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firstSheet="4" activeTab="5"/>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'防災（特別区）'!$A$1:$O$42</definedName>
  </definedNames>
  <calcPr fullCalcOnLoad="1"/>
</workbook>
</file>

<file path=xl/sharedStrings.xml><?xml version="1.0" encoding="utf-8"?>
<sst xmlns="http://schemas.openxmlformats.org/spreadsheetml/2006/main" count="1515" uniqueCount="292">
  <si>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</si>
  <si>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</si>
  <si>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</si>
  <si>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</si>
  <si>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</si>
  <si>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</si>
  <si>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</si>
  <si>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</si>
  <si>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</si>
  <si>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</si>
  <si>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</si>
  <si>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</si>
  <si>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</si>
  <si>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</si>
  <si>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</si>
  <si>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</si>
  <si>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</si>
  <si>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</si>
  <si>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</si>
  <si>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</si>
  <si>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</si>
  <si>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</si>
  <si>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</si>
  <si>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</si>
  <si>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</si>
  <si>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</si>
  <si>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</si>
  <si>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</si>
  <si>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</si>
  <si>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</si>
  <si>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</si>
  <si>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</si>
  <si>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</si>
  <si>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</si>
  <si>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</si>
  <si>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</si>
  <si>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</si>
  <si>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</si>
  <si>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</si>
  <si>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</si>
  <si>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</si>
  <si>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</si>
  <si>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</si>
  <si>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</si>
  <si>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</si>
  <si>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</si>
  <si>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</si>
  <si>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</si>
  <si>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</si>
  <si>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</si>
  <si>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</si>
  <si>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</si>
  <si>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</si>
  <si>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</si>
  <si>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</si>
  <si>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</si>
  <si>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</si>
  <si>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</si>
  <si>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</si>
  <si>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</si>
  <si>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</si>
  <si>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</si>
  <si>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</si>
  <si>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</si>
  <si>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</si>
  <si>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</si>
  <si>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</si>
  <si>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</si>
  <si>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</si>
  <si>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</si>
  <si>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</si>
  <si>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</si>
  <si>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</si>
  <si>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</si>
  <si>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</si>
  <si>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</si>
  <si>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</si>
  <si>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</si>
  <si>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</si>
  <si>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</si>
  <si>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</si>
  <si>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</si>
  <si>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</si>
  <si>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</si>
  <si>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</si>
  <si>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</si>
  <si>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</si>
  <si>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</si>
  <si>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</si>
  <si>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</si>
  <si>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</si>
  <si>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</si>
  <si>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</si>
  <si>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</si>
  <si>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</si>
  <si>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</si>
  <si>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</si>
  <si>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</si>
  <si>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</si>
  <si>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</si>
  <si>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</si>
  <si>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</si>
  <si>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</si>
  <si>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</si>
  <si>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</si>
  <si>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</si>
  <si>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</si>
  <si>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</si>
  <si>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</si>
  <si>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</si>
  <si>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</si>
  <si>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</si>
  <si>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</si>
  <si>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</si>
  <si>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</si>
  <si>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</si>
  <si>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</si>
  <si>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</si>
  <si>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</si>
  <si>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</si>
  <si>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</si>
  <si>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</si>
  <si>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</si>
  <si>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</si>
  <si>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</si>
  <si>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</si>
  <si>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</si>
  <si>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</si>
  <si>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</si>
  <si>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</si>
  <si>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</si>
  <si>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</si>
  <si>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</si>
  <si>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</si>
  <si>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</si>
  <si>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</si>
  <si>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</si>
  <si>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</si>
  <si>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</si>
  <si>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</si>
  <si>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</si>
  <si>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</si>
  <si>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</si>
  <si>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</si>
  <si>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</si>
  <si>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</si>
  <si>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</si>
  <si>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</si>
  <si>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</si>
  <si>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</si>
  <si>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</si>
  <si>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</si>
  <si>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</si>
  <si>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</si>
  <si>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</si>
  <si>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</si>
  <si>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</si>
  <si>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</si>
  <si>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</si>
  <si>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</si>
  <si>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</si>
  <si>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</si>
  <si>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</si>
  <si>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</si>
  <si>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</si>
  <si>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</si>
  <si>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</si>
  <si>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</si>
  <si>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</si>
  <si>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</si>
  <si>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</si>
  <si>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</si>
  <si>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</si>
  <si>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</si>
  <si>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</si>
  <si>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</si>
  <si>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</si>
  <si>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</si>
  <si>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</si>
  <si>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</si>
  <si>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</si>
  <si>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</si>
  <si>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</si>
  <si>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</si>
  <si>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</si>
  <si>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</si>
  <si>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</si>
  <si>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</si>
  <si>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</si>
  <si>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</si>
  <si>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</si>
  <si>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</si>
  <si>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</si>
  <si>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</si>
  <si>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</si>
  <si>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</si>
  <si>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</si>
  <si>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</si>
  <si>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</si>
  <si>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</si>
  <si>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</si>
  <si>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</si>
  <si>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</si>
  <si>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</si>
  <si>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</si>
  <si>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</si>
  <si>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</si>
  <si>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</si>
  <si>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</si>
  <si>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</si>
  <si>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</si>
  <si>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</si>
  <si>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</si>
  <si>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</si>
  <si>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</si>
  <si>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</si>
  <si>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</si>
  <si>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</si>
  <si>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</si>
  <si>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</si>
  <si>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</si>
  <si>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</si>
  <si>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</si>
  <si>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</si>
  <si>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</si>
  <si>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</si>
  <si>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</si>
  <si>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</si>
  <si>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</si>
  <si>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</si>
  <si>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</si>
  <si>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</si>
  <si>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</si>
  <si>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</si>
  <si>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</si>
  <si>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</si>
  <si>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</si>
  <si>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</si>
  <si>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</si>
  <si>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</si>
  <si>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</si>
  <si>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</si>
  <si>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</si>
  <si>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</si>
  <si>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</si>
  <si>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</si>
  <si>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</si>
  <si>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</si>
  <si>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危険度３以上の丁目</t>
  </si>
  <si>
    <t>出所：東京都都市整備局ホームページ　第7回地域危険度測定調査</t>
  </si>
  <si>
    <t>西東京市</t>
  </si>
  <si>
    <t>瑞穂町</t>
  </si>
  <si>
    <t>日の出町</t>
  </si>
  <si>
    <t>2013年度調査</t>
  </si>
  <si>
    <t>地域危険度（特別区）</t>
  </si>
  <si>
    <t>地域危険度（多摩地域）</t>
  </si>
  <si>
    <t>2012年</t>
  </si>
  <si>
    <t>2013年7月1日現在</t>
  </si>
  <si>
    <r>
      <rPr>
        <sz val="10"/>
        <rFont val="ＭＳ Ｐゴシック"/>
        <family val="3"/>
      </rPr>
      <t xml:space="preserve">△
</t>
    </r>
    <r>
      <rPr>
        <sz val="8"/>
        <rFont val="ＭＳ Ｐゴシック"/>
        <family val="3"/>
      </rPr>
      <t>（除却：一部の地域のみ対象）</t>
    </r>
  </si>
  <si>
    <t>△
（除却のみ）</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</si>
  <si>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</si>
  <si>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</si>
  <si>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</si>
  <si>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</si>
  <si>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</si>
  <si>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</si>
  <si>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</si>
  <si>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</si>
  <si>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概ね500人以上収容の区民避難所および福祉避難所に設置。その他、保健所長が必要と認めた場所に設置</t>
  </si>
  <si>
    <t>検討中</t>
  </si>
  <si>
    <t>被害状況に応じて設置</t>
  </si>
  <si>
    <t>共有（一部、手上げ）</t>
  </si>
  <si>
    <t>2013年4月1日現在</t>
  </si>
  <si>
    <t>※災害時応援協定数の「防災市民組織」は、市区町村で把握している範囲の数。次頁も同じ。</t>
  </si>
  <si>
    <t>不燃化率は「東京の土地利用 平成23年東京都区部」</t>
  </si>
  <si>
    <t>不燃化率は「東京の土地利用 平成24年多摩・島しょ地域」</t>
  </si>
  <si>
    <t>市部　計</t>
  </si>
  <si>
    <t>危険度４、５の丁目</t>
  </si>
  <si>
    <t>新宿区災害対策推進条例</t>
  </si>
  <si>
    <t>災害応援協定・市民防災組織数は『平成25年度区市町村防災事業の現況』</t>
  </si>
  <si>
    <t>2014年</t>
  </si>
  <si>
    <t>2015年3月末現在</t>
  </si>
  <si>
    <t>消防団員数は「東京消防庁統計書」2014</t>
  </si>
  <si>
    <t>2015年4月1日現在</t>
  </si>
  <si>
    <r>
      <t>2016</t>
    </r>
    <r>
      <rPr>
        <sz val="10"/>
        <rFont val="ＭＳ Ｐゴシック"/>
        <family val="3"/>
      </rPr>
      <t>年4月1日現在</t>
    </r>
  </si>
  <si>
    <t>小中学校耐震化率は文部科学省2016年7月報道発表資料</t>
  </si>
  <si>
    <t>2015年</t>
  </si>
  <si>
    <t>出典：刑法犯は『警視庁の統計（平成27年）』</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</si>
  <si>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</si>
  <si>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自殺死亡率は『平成27年度　東京都精神保健福祉の動向』</t>
  </si>
  <si>
    <t>交通事故は『平成27年　東京の交通事故』</t>
  </si>
  <si>
    <t>火災発生件数は『東京都統計年鑑2014』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</si>
</sst>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 numFmtId="196" formatCode="#,##0_);[Red]\(#,##0\)"/>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29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 fontId="3" fillId="0" borderId="10" xfId="0" applyNumberFormat="1" applyFont="1" applyFill="1" applyBorder="1" applyAlignment="1">
      <alignmen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3" fontId="4" fillId="0" borderId="0" xfId="61" applyNumberFormat="1" applyFont="1" applyBorder="1" applyAlignment="1">
      <alignment horizontal="center" vertical="center" wrapText="1"/>
      <protection/>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4" fillId="0" borderId="10" xfId="61" applyNumberFormat="1" applyFont="1" applyFill="1" applyBorder="1" applyAlignment="1">
      <alignment horizontal="center" vertical="center"/>
      <protection/>
    </xf>
    <xf numFmtId="3" fontId="3" fillId="0" borderId="10" xfId="0" applyNumberFormat="1" applyFont="1" applyFill="1" applyBorder="1" applyAlignment="1">
      <alignment horizontal="center" vertical="center"/>
    </xf>
    <xf numFmtId="38" fontId="4" fillId="0" borderId="10" xfId="49" applyFont="1" applyFill="1" applyBorder="1" applyAlignment="1">
      <alignment horizontal="right"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distributed" vertical="top" wrapText="1"/>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0" fontId="3" fillId="0" borderId="0" xfId="0" applyNumberFormat="1" applyFont="1" applyAlignment="1">
      <alignment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0" xfId="0" applyNumberFormat="1" applyFont="1" applyFill="1" applyBorder="1" applyAlignment="1">
      <alignment horizontal="center" vertical="center"/>
    </xf>
    <xf numFmtId="0" fontId="3" fillId="0" borderId="0" xfId="0" applyFont="1" applyFill="1" applyAlignment="1">
      <alignment vertical="center"/>
    </xf>
    <xf numFmtId="0" fontId="3" fillId="34" borderId="10" xfId="0" applyFont="1" applyFill="1" applyBorder="1" applyAlignment="1">
      <alignment horizontal="center" vertical="center"/>
    </xf>
    <xf numFmtId="192" fontId="3" fillId="34" borderId="10" xfId="0" applyNumberFormat="1" applyFont="1" applyFill="1" applyBorder="1" applyAlignment="1">
      <alignment horizontal="right" vertical="center" wrapText="1"/>
    </xf>
    <xf numFmtId="190"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horizontal="right" vertical="center" wrapText="1"/>
    </xf>
    <xf numFmtId="38" fontId="51" fillId="0" borderId="10" xfId="49" applyFont="1" applyFill="1" applyBorder="1" applyAlignment="1">
      <alignment horizontal="right" vertical="center"/>
    </xf>
    <xf numFmtId="194" fontId="51" fillId="0" borderId="10" xfId="49" applyNumberFormat="1" applyFont="1" applyFill="1" applyBorder="1" applyAlignment="1">
      <alignment/>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78" fontId="3" fillId="0" borderId="0" xfId="0" applyNumberFormat="1" applyFont="1" applyBorder="1" applyAlignment="1">
      <alignment vertical="center"/>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51"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51" fillId="0" borderId="0" xfId="49"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3" fillId="0" borderId="0" xfId="0" applyFont="1" applyFill="1" applyAlignment="1">
      <alignment horizontal="center" vertical="center"/>
    </xf>
    <xf numFmtId="56" fontId="3" fillId="0" borderId="10" xfId="0" applyNumberFormat="1" applyFont="1" applyBorder="1" applyAlignment="1" quotePrefix="1">
      <alignment horizontal="center" vertical="center"/>
    </xf>
    <xf numFmtId="38" fontId="4" fillId="0" borderId="10" xfId="49" applyFont="1" applyBorder="1" applyAlignment="1">
      <alignment vertical="center"/>
    </xf>
    <xf numFmtId="0" fontId="3" fillId="0" borderId="10" xfId="0" applyFont="1" applyBorder="1" applyAlignment="1">
      <alignment horizontal="distributed" vertical="distributed"/>
    </xf>
    <xf numFmtId="189" fontId="3" fillId="0" borderId="13" xfId="0" applyNumberFormat="1" applyFont="1" applyBorder="1" applyAlignment="1">
      <alignment vertical="center" wrapText="1"/>
    </xf>
    <xf numFmtId="0" fontId="52" fillId="0" borderId="0" xfId="0" applyFont="1" applyAlignment="1">
      <alignment vertical="center"/>
    </xf>
    <xf numFmtId="0" fontId="3" fillId="0" borderId="10" xfId="0" applyFont="1" applyFill="1" applyBorder="1" applyAlignment="1">
      <alignment horizontal="center" vertical="center" wrapText="1"/>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distributed" vertical="distributed" wrapText="1"/>
      <protection/>
    </xf>
    <xf numFmtId="196" fontId="16" fillId="0" borderId="0" xfId="0" applyNumberFormat="1" applyFont="1" applyBorder="1" applyAlignment="1">
      <alignment horizontal="right" vertical="center" wrapText="1"/>
    </xf>
    <xf numFmtId="0" fontId="16" fillId="0" borderId="0" xfId="0" applyFont="1" applyAlignment="1">
      <alignment/>
    </xf>
    <xf numFmtId="196" fontId="3" fillId="0" borderId="10" xfId="0" applyNumberFormat="1" applyFont="1" applyBorder="1" applyAlignment="1">
      <alignment horizontal="right" vertical="center" wrapText="1"/>
    </xf>
    <xf numFmtId="189" fontId="3" fillId="0" borderId="14" xfId="0" applyNumberFormat="1" applyFont="1" applyBorder="1" applyAlignment="1">
      <alignment horizontal="right" vertical="center" wrapText="1"/>
    </xf>
    <xf numFmtId="189" fontId="3" fillId="0" borderId="0" xfId="0" applyNumberFormat="1" applyFont="1" applyAlignment="1">
      <alignment horizontal="right" vertical="center" wrapText="1"/>
    </xf>
    <xf numFmtId="189" fontId="3" fillId="0" borderId="0" xfId="0" applyNumberFormat="1" applyFont="1" applyBorder="1" applyAlignment="1">
      <alignment horizontal="right"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lignment vertical="center"/>
    </xf>
    <xf numFmtId="192" fontId="3"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61" applyNumberFormat="1" applyFont="1" applyFill="1" applyBorder="1" applyAlignment="1">
      <alignment horizontal="center" vertical="center" wrapText="1"/>
      <protection/>
    </xf>
    <xf numFmtId="38" fontId="3" fillId="0" borderId="10" xfId="49" applyFont="1" applyFill="1" applyBorder="1" applyAlignment="1">
      <alignment horizontal="center" vertical="center"/>
    </xf>
    <xf numFmtId="38" fontId="3" fillId="0" borderId="10" xfId="49" applyFont="1" applyFill="1" applyBorder="1" applyAlignment="1">
      <alignment horizontal="center" vertical="center"/>
    </xf>
    <xf numFmtId="193" fontId="3" fillId="0" borderId="10" xfId="49" applyNumberFormat="1" applyFont="1" applyFill="1" applyBorder="1" applyAlignment="1">
      <alignment vertical="center"/>
    </xf>
    <xf numFmtId="38" fontId="3" fillId="0" borderId="10" xfId="49" applyFont="1" applyFill="1" applyBorder="1" applyAlignment="1">
      <alignment vertical="center"/>
    </xf>
    <xf numFmtId="193" fontId="3" fillId="0" borderId="10" xfId="49" applyNumberFormat="1" applyFont="1" applyFill="1" applyBorder="1" applyAlignment="1">
      <alignment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right" vertical="center"/>
      <protection/>
    </xf>
    <xf numFmtId="0" fontId="3" fillId="0" borderId="10" xfId="0" applyFont="1" applyFill="1" applyBorder="1" applyAlignment="1">
      <alignment horizontal="right" vertical="center"/>
    </xf>
    <xf numFmtId="3" fontId="4" fillId="0" borderId="10" xfId="61" applyNumberFormat="1" applyFont="1" applyFill="1" applyBorder="1" applyAlignment="1">
      <alignment horizontal="center" vertical="top"/>
      <protection/>
    </xf>
    <xf numFmtId="0" fontId="3" fillId="0" borderId="0" xfId="0" applyFont="1" applyFill="1" applyAlignment="1">
      <alignment horizontal="center" vertical="center"/>
    </xf>
    <xf numFmtId="3" fontId="4" fillId="0" borderId="10" xfId="61" applyNumberFormat="1" applyFont="1" applyFill="1" applyBorder="1" applyAlignment="1">
      <alignment horizontal="right" vertical="center" wrapText="1"/>
      <protection/>
    </xf>
    <xf numFmtId="3" fontId="10" fillId="0" borderId="10" xfId="61" applyNumberFormat="1" applyFont="1" applyFill="1" applyBorder="1" applyAlignment="1">
      <alignment horizontal="center" vertical="top" wrapText="1"/>
      <protection/>
    </xf>
    <xf numFmtId="3" fontId="4"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center" vertical="center" wrapText="1"/>
      <protection/>
    </xf>
    <xf numFmtId="0" fontId="0" fillId="0" borderId="10" xfId="0" applyFill="1" applyBorder="1" applyAlignment="1">
      <alignment horizontal="right" vertical="center"/>
    </xf>
    <xf numFmtId="0" fontId="3" fillId="0" borderId="10" xfId="0" applyFont="1" applyFill="1" applyBorder="1" applyAlignment="1">
      <alignment horizontal="right" vertical="center"/>
    </xf>
    <xf numFmtId="38" fontId="3" fillId="0" borderId="10" xfId="49" applyFont="1" applyFill="1" applyBorder="1" applyAlignment="1">
      <alignment horizontal="left" vertical="center"/>
    </xf>
    <xf numFmtId="38" fontId="3" fillId="0" borderId="0" xfId="49" applyFont="1" applyFill="1" applyAlignment="1">
      <alignment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92" fontId="3" fillId="34" borderId="15" xfId="0" applyNumberFormat="1" applyFont="1" applyFill="1" applyBorder="1" applyAlignment="1">
      <alignment vertical="center" wrapText="1"/>
    </xf>
    <xf numFmtId="192" fontId="3" fillId="34" borderId="16" xfId="0" applyNumberFormat="1" applyFont="1" applyFill="1" applyBorder="1" applyAlignment="1">
      <alignment vertical="center" wrapText="1"/>
    </xf>
    <xf numFmtId="190" fontId="3" fillId="34" borderId="15" xfId="0" applyNumberFormat="1" applyFont="1" applyFill="1" applyBorder="1" applyAlignment="1">
      <alignment vertical="center" wrapText="1"/>
    </xf>
    <xf numFmtId="190" fontId="3" fillId="34" borderId="16" xfId="0" applyNumberFormat="1"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178" fontId="3" fillId="0" borderId="15" xfId="0" applyNumberFormat="1" applyFont="1" applyFill="1" applyBorder="1" applyAlignment="1">
      <alignment vertical="center"/>
    </xf>
    <xf numFmtId="178" fontId="3" fillId="0" borderId="16" xfId="0" applyNumberFormat="1" applyFont="1" applyFill="1" applyBorder="1" applyAlignment="1">
      <alignment vertical="center"/>
    </xf>
    <xf numFmtId="192" fontId="3" fillId="0" borderId="15" xfId="0" applyNumberFormat="1" applyFont="1" applyFill="1" applyBorder="1" applyAlignment="1">
      <alignment vertical="center"/>
    </xf>
    <xf numFmtId="192" fontId="3" fillId="0" borderId="16" xfId="0" applyNumberFormat="1" applyFont="1" applyFill="1" applyBorder="1" applyAlignment="1">
      <alignment vertical="center"/>
    </xf>
    <xf numFmtId="38" fontId="51" fillId="0" borderId="15" xfId="49" applyFont="1" applyFill="1" applyBorder="1" applyAlignment="1">
      <alignment vertical="center"/>
    </xf>
    <xf numFmtId="38" fontId="51" fillId="0" borderId="16" xfId="49" applyFont="1" applyFill="1" applyBorder="1" applyAlignment="1">
      <alignment vertical="center"/>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horizontal="right" vertical="center"/>
      <protection/>
    </xf>
    <xf numFmtId="3" fontId="4" fillId="0" borderId="15" xfId="61" applyNumberFormat="1" applyFont="1" applyFill="1" applyBorder="1" applyAlignment="1">
      <alignment vertical="center"/>
      <protection/>
    </xf>
    <xf numFmtId="3" fontId="4" fillId="0" borderId="16" xfId="61" applyNumberFormat="1" applyFont="1" applyFill="1" applyBorder="1" applyAlignment="1">
      <alignment vertical="center"/>
      <protection/>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5"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38" fontId="51" fillId="0" borderId="10" xfId="49" applyFont="1" applyFill="1" applyBorder="1" applyAlignment="1">
      <alignment horizontal="right" vertical="center"/>
    </xf>
    <xf numFmtId="192" fontId="3" fillId="34" borderId="15" xfId="0" applyNumberFormat="1" applyFont="1" applyFill="1" applyBorder="1" applyAlignment="1">
      <alignment horizontal="right" vertical="center" wrapText="1"/>
    </xf>
    <xf numFmtId="192" fontId="3" fillId="34" borderId="16" xfId="0" applyNumberFormat="1" applyFont="1" applyFill="1" applyBorder="1" applyAlignment="1">
      <alignment horizontal="right" vertical="center" wrapText="1"/>
    </xf>
    <xf numFmtId="190" fontId="3" fillId="34" borderId="15" xfId="0" applyNumberFormat="1" applyFont="1" applyFill="1" applyBorder="1" applyAlignment="1">
      <alignment horizontal="right" vertical="center" wrapText="1"/>
    </xf>
    <xf numFmtId="190" fontId="3" fillId="34" borderId="16" xfId="0" applyNumberFormat="1" applyFont="1" applyFill="1" applyBorder="1" applyAlignment="1">
      <alignment horizontal="right" vertical="center" wrapText="1"/>
    </xf>
    <xf numFmtId="178" fontId="3" fillId="0" borderId="15"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192" fontId="3" fillId="0" borderId="15" xfId="0" applyNumberFormat="1" applyFont="1" applyFill="1" applyBorder="1" applyAlignment="1">
      <alignment horizontal="right" vertical="center"/>
    </xf>
    <xf numFmtId="192" fontId="3" fillId="0" borderId="16" xfId="0" applyNumberFormat="1" applyFont="1" applyFill="1" applyBorder="1" applyAlignment="1">
      <alignment horizontal="right" vertical="center"/>
    </xf>
    <xf numFmtId="3" fontId="3" fillId="0" borderId="10" xfId="0" applyNumberFormat="1" applyFont="1" applyFill="1" applyBorder="1" applyAlignment="1">
      <alignment horizontal="center" vertical="center"/>
    </xf>
    <xf numFmtId="3" fontId="4" fillId="0" borderId="15" xfId="61" applyNumberFormat="1" applyFont="1" applyBorder="1" applyAlignment="1">
      <alignment horizontal="distributed" vertical="distributed"/>
      <protection/>
    </xf>
    <xf numFmtId="3" fontId="4" fillId="0" borderId="16" xfId="61" applyNumberFormat="1" applyFont="1" applyBorder="1" applyAlignment="1">
      <alignment horizontal="distributed" vertical="distributed"/>
      <protection/>
    </xf>
    <xf numFmtId="0" fontId="3" fillId="0" borderId="15" xfId="0" applyNumberFormat="1" applyFont="1" applyFill="1" applyBorder="1" applyAlignment="1">
      <alignment horizontal="right" vertical="center"/>
    </xf>
    <xf numFmtId="0" fontId="3" fillId="0" borderId="16" xfId="0" applyNumberFormat="1" applyFont="1" applyFill="1" applyBorder="1" applyAlignment="1">
      <alignment horizontal="right" vertical="center"/>
    </xf>
    <xf numFmtId="3" fontId="4" fillId="0" borderId="15" xfId="61" applyNumberFormat="1" applyFont="1" applyBorder="1" applyAlignment="1">
      <alignment horizontal="distributed" vertical="center"/>
      <protection/>
    </xf>
    <xf numFmtId="3" fontId="4" fillId="0" borderId="16" xfId="61" applyNumberFormat="1" applyFont="1" applyBorder="1" applyAlignment="1">
      <alignment horizontal="distributed" vertical="center"/>
      <protection/>
    </xf>
    <xf numFmtId="3" fontId="4" fillId="0" borderId="15" xfId="61" applyNumberFormat="1" applyFont="1" applyFill="1" applyBorder="1" applyAlignment="1">
      <alignment horizontal="center" vertical="center"/>
      <protection/>
    </xf>
    <xf numFmtId="3" fontId="4" fillId="0" borderId="16" xfId="61"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34"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top"/>
    </xf>
    <xf numFmtId="3" fontId="4" fillId="0" borderId="0" xfId="61" applyNumberFormat="1" applyFont="1" applyBorder="1" applyAlignment="1">
      <alignment horizontal="left" vertical="center" wrapText="1"/>
      <protection/>
    </xf>
    <xf numFmtId="3" fontId="3" fillId="0" borderId="1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10" xfId="0" applyFont="1" applyBorder="1" applyAlignment="1">
      <alignment horizontal="center" vertical="center"/>
    </xf>
    <xf numFmtId="0" fontId="3" fillId="0" borderId="10" xfId="0" applyFont="1" applyBorder="1" applyAlignment="1">
      <alignment horizontal="center" vertical="center"/>
    </xf>
    <xf numFmtId="3" fontId="3" fillId="0" borderId="13"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3" fontId="15"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4" fillId="0" borderId="0" xfId="61" applyNumberFormat="1" applyFont="1" applyFill="1" applyBorder="1" applyAlignment="1">
      <alignment horizontal="left" vertical="top" wrapText="1"/>
      <protection/>
    </xf>
    <xf numFmtId="3"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38" fontId="0" fillId="0" borderId="15" xfId="49" applyFont="1" applyBorder="1" applyAlignment="1">
      <alignment horizontal="center" vertical="center"/>
    </xf>
    <xf numFmtId="38" fontId="0" fillId="0" borderId="18"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17"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zoomScalePageLayoutView="0" workbookViewId="0" topLeftCell="A4">
      <pane xSplit="1" topLeftCell="B1" activePane="topRight" state="frozen"/>
      <selection pane="topLeft" activeCell="A1" sqref="A1"/>
      <selection pane="topRight" activeCell="B42" sqref="B42"/>
    </sheetView>
  </sheetViews>
  <sheetFormatPr defaultColWidth="9.00390625" defaultRowHeight="13.5"/>
  <cols>
    <col min="1" max="2" width="9.00390625" style="21" customWidth="1"/>
    <col min="3" max="3" width="9.625" style="21" customWidth="1"/>
    <col min="4" max="4" width="11.375" style="21" bestFit="1" customWidth="1"/>
    <col min="5" max="5" width="8.75390625" style="22" customWidth="1"/>
    <col min="6" max="6" width="7.125" style="75"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8.75390625" style="22" customWidth="1"/>
    <col min="17" max="16384" width="9.00390625" style="22" customWidth="1"/>
  </cols>
  <sheetData>
    <row r="1" ht="14.25">
      <c r="A1" s="33" t="s">
        <v>192</v>
      </c>
    </row>
    <row r="2" spans="1:4" ht="14.25">
      <c r="A2" s="73" t="s">
        <v>193</v>
      </c>
      <c r="B2" s="23"/>
      <c r="C2" s="23"/>
      <c r="D2" s="23"/>
    </row>
    <row r="3" spans="1:4" ht="13.5">
      <c r="A3" s="22"/>
      <c r="B3" s="23"/>
      <c r="C3" s="23"/>
      <c r="D3" s="23"/>
    </row>
    <row r="4" spans="1:15" s="38" customFormat="1" ht="12">
      <c r="A4" s="248"/>
      <c r="B4" s="231" t="s">
        <v>226</v>
      </c>
      <c r="C4" s="231"/>
      <c r="D4" s="231"/>
      <c r="E4" s="249" t="s">
        <v>267</v>
      </c>
      <c r="F4" s="243" t="s">
        <v>56</v>
      </c>
      <c r="G4" s="247"/>
      <c r="H4" s="246" t="s">
        <v>120</v>
      </c>
      <c r="I4" s="246"/>
      <c r="J4" s="240" t="s">
        <v>73</v>
      </c>
      <c r="K4" s="240"/>
      <c r="L4" s="240"/>
      <c r="M4" s="241" t="s">
        <v>59</v>
      </c>
      <c r="N4" s="241"/>
      <c r="O4" s="198" t="s">
        <v>75</v>
      </c>
    </row>
    <row r="5" spans="1:15" s="38" customFormat="1" ht="12">
      <c r="A5" s="248"/>
      <c r="B5" s="181" t="s">
        <v>88</v>
      </c>
      <c r="C5" s="181" t="s">
        <v>89</v>
      </c>
      <c r="D5" s="182" t="s">
        <v>264</v>
      </c>
      <c r="E5" s="250"/>
      <c r="F5" s="122" t="s">
        <v>57</v>
      </c>
      <c r="G5" s="18" t="s">
        <v>58</v>
      </c>
      <c r="H5" s="124" t="s">
        <v>118</v>
      </c>
      <c r="I5" s="124" t="s">
        <v>119</v>
      </c>
      <c r="J5" s="168" t="s">
        <v>74</v>
      </c>
      <c r="K5" s="168" t="s">
        <v>78</v>
      </c>
      <c r="L5" s="168" t="s">
        <v>79</v>
      </c>
      <c r="M5" s="128" t="s">
        <v>60</v>
      </c>
      <c r="N5" s="129" t="s">
        <v>61</v>
      </c>
      <c r="O5" s="199"/>
    </row>
    <row r="6" spans="1:15" s="38" customFormat="1" ht="12">
      <c r="A6" s="248"/>
      <c r="B6" s="195" t="s">
        <v>263</v>
      </c>
      <c r="C6" s="196"/>
      <c r="D6" s="196"/>
      <c r="E6" s="197"/>
      <c r="F6" s="243" t="s">
        <v>281</v>
      </c>
      <c r="G6" s="244"/>
      <c r="H6" s="246" t="s">
        <v>87</v>
      </c>
      <c r="I6" s="246"/>
      <c r="J6" s="242" t="s">
        <v>284</v>
      </c>
      <c r="K6" s="240"/>
      <c r="L6" s="240"/>
      <c r="M6" s="128"/>
      <c r="N6" s="129"/>
      <c r="O6" s="127" t="s">
        <v>280</v>
      </c>
    </row>
    <row r="7" spans="1:15" ht="13.5">
      <c r="A7" s="26" t="s">
        <v>132</v>
      </c>
      <c r="B7" s="183">
        <v>4</v>
      </c>
      <c r="C7" s="183">
        <v>34</v>
      </c>
      <c r="D7" s="183"/>
      <c r="E7" s="24">
        <v>106</v>
      </c>
      <c r="F7" s="76">
        <v>370</v>
      </c>
      <c r="G7" s="24">
        <v>343</v>
      </c>
      <c r="H7" s="125">
        <v>96.4</v>
      </c>
      <c r="I7" s="126">
        <v>99.2</v>
      </c>
      <c r="J7" s="24">
        <v>21</v>
      </c>
      <c r="K7" s="169">
        <v>100</v>
      </c>
      <c r="L7" s="170">
        <v>100</v>
      </c>
      <c r="M7" s="130" t="s">
        <v>62</v>
      </c>
      <c r="N7" s="131">
        <v>38785</v>
      </c>
      <c r="O7" s="135">
        <v>120</v>
      </c>
    </row>
    <row r="8" spans="1:15" ht="13.5">
      <c r="A8" s="26" t="s">
        <v>133</v>
      </c>
      <c r="B8" s="183">
        <v>4</v>
      </c>
      <c r="C8" s="183">
        <v>38</v>
      </c>
      <c r="D8" s="183"/>
      <c r="E8" s="24">
        <v>153</v>
      </c>
      <c r="F8" s="76">
        <v>400</v>
      </c>
      <c r="G8" s="24">
        <v>384</v>
      </c>
      <c r="H8" s="125">
        <v>92.4</v>
      </c>
      <c r="I8" s="126">
        <v>98.1</v>
      </c>
      <c r="J8" s="24">
        <v>57</v>
      </c>
      <c r="K8" s="169">
        <v>100</v>
      </c>
      <c r="L8" s="170">
        <v>100</v>
      </c>
      <c r="M8" s="130"/>
      <c r="N8" s="132"/>
      <c r="O8" s="135">
        <v>109</v>
      </c>
    </row>
    <row r="9" spans="1:15" ht="13.5">
      <c r="A9" s="26" t="s">
        <v>3</v>
      </c>
      <c r="B9" s="183">
        <v>1</v>
      </c>
      <c r="C9" s="183">
        <v>65</v>
      </c>
      <c r="D9" s="183"/>
      <c r="E9" s="24">
        <v>158</v>
      </c>
      <c r="F9" s="76">
        <v>580</v>
      </c>
      <c r="G9" s="24">
        <v>515</v>
      </c>
      <c r="H9" s="125">
        <v>89.8</v>
      </c>
      <c r="I9" s="126">
        <v>97.3</v>
      </c>
      <c r="J9" s="24">
        <v>80</v>
      </c>
      <c r="K9" s="169">
        <v>100</v>
      </c>
      <c r="L9" s="170">
        <v>100</v>
      </c>
      <c r="M9" s="130" t="s">
        <v>196</v>
      </c>
      <c r="N9" s="131">
        <v>40830</v>
      </c>
      <c r="O9" s="135">
        <v>182</v>
      </c>
    </row>
    <row r="10" spans="1:15" ht="24">
      <c r="A10" s="236" t="s">
        <v>4</v>
      </c>
      <c r="B10" s="212">
        <v>4</v>
      </c>
      <c r="C10" s="214">
        <v>42</v>
      </c>
      <c r="D10" s="238"/>
      <c r="E10" s="216">
        <v>205</v>
      </c>
      <c r="F10" s="218">
        <v>550</v>
      </c>
      <c r="G10" s="220">
        <v>533</v>
      </c>
      <c r="H10" s="200">
        <v>76.9</v>
      </c>
      <c r="I10" s="202">
        <v>90.7</v>
      </c>
      <c r="J10" s="204">
        <v>129</v>
      </c>
      <c r="K10" s="206">
        <v>100</v>
      </c>
      <c r="L10" s="208">
        <v>100</v>
      </c>
      <c r="M10" s="133" t="s">
        <v>63</v>
      </c>
      <c r="N10" s="131">
        <v>37791</v>
      </c>
      <c r="O10" s="210">
        <v>249</v>
      </c>
    </row>
    <row r="11" spans="1:15" ht="13.5">
      <c r="A11" s="237"/>
      <c r="B11" s="213"/>
      <c r="C11" s="215"/>
      <c r="D11" s="239"/>
      <c r="E11" s="217"/>
      <c r="F11" s="219"/>
      <c r="G11" s="221"/>
      <c r="H11" s="201"/>
      <c r="I11" s="203"/>
      <c r="J11" s="205"/>
      <c r="K11" s="207"/>
      <c r="L11" s="209"/>
      <c r="M11" s="133" t="s">
        <v>278</v>
      </c>
      <c r="N11" s="131">
        <v>41355</v>
      </c>
      <c r="O11" s="211"/>
    </row>
    <row r="12" spans="1:15" ht="13.5">
      <c r="A12" s="26" t="s">
        <v>5</v>
      </c>
      <c r="B12" s="183">
        <v>6</v>
      </c>
      <c r="C12" s="183">
        <v>47</v>
      </c>
      <c r="D12" s="183"/>
      <c r="E12" s="24">
        <v>155</v>
      </c>
      <c r="F12" s="76">
        <v>400</v>
      </c>
      <c r="G12" s="24">
        <v>368</v>
      </c>
      <c r="H12" s="125">
        <v>72.5</v>
      </c>
      <c r="I12" s="126">
        <v>88.4</v>
      </c>
      <c r="J12" s="24">
        <v>102</v>
      </c>
      <c r="K12" s="169">
        <v>100</v>
      </c>
      <c r="L12" s="170">
        <v>100</v>
      </c>
      <c r="M12" s="130" t="s">
        <v>64</v>
      </c>
      <c r="N12" s="131">
        <v>38785</v>
      </c>
      <c r="O12" s="135">
        <v>67</v>
      </c>
    </row>
    <row r="13" spans="1:15" ht="13.5">
      <c r="A13" s="26" t="s">
        <v>6</v>
      </c>
      <c r="B13" s="183">
        <v>8</v>
      </c>
      <c r="C13" s="183">
        <v>24</v>
      </c>
      <c r="D13" s="183"/>
      <c r="E13" s="24">
        <v>194</v>
      </c>
      <c r="F13" s="76">
        <v>550</v>
      </c>
      <c r="G13" s="24">
        <v>519</v>
      </c>
      <c r="H13" s="125">
        <v>69.9</v>
      </c>
      <c r="I13" s="126">
        <v>85.8</v>
      </c>
      <c r="J13" s="24">
        <v>68</v>
      </c>
      <c r="K13" s="169">
        <v>100</v>
      </c>
      <c r="L13" s="170">
        <v>100</v>
      </c>
      <c r="M13" s="130"/>
      <c r="N13" s="132"/>
      <c r="O13" s="135">
        <v>119</v>
      </c>
    </row>
    <row r="14" spans="1:15" ht="13.5">
      <c r="A14" s="232" t="s">
        <v>7</v>
      </c>
      <c r="B14" s="212">
        <v>8</v>
      </c>
      <c r="C14" s="212">
        <v>62</v>
      </c>
      <c r="D14" s="212"/>
      <c r="E14" s="216">
        <v>252</v>
      </c>
      <c r="F14" s="234">
        <v>650</v>
      </c>
      <c r="G14" s="216">
        <v>563</v>
      </c>
      <c r="H14" s="223">
        <v>68.5</v>
      </c>
      <c r="I14" s="225">
        <v>84.4</v>
      </c>
      <c r="J14" s="216">
        <v>91</v>
      </c>
      <c r="K14" s="227">
        <v>100</v>
      </c>
      <c r="L14" s="229">
        <v>100</v>
      </c>
      <c r="M14" s="133" t="s">
        <v>261</v>
      </c>
      <c r="N14" s="134">
        <v>28928</v>
      </c>
      <c r="O14" s="222">
        <v>93</v>
      </c>
    </row>
    <row r="15" spans="1:15" ht="13.5">
      <c r="A15" s="233"/>
      <c r="B15" s="213"/>
      <c r="C15" s="213"/>
      <c r="D15" s="213"/>
      <c r="E15" s="217"/>
      <c r="F15" s="235"/>
      <c r="G15" s="217"/>
      <c r="H15" s="224"/>
      <c r="I15" s="226"/>
      <c r="J15" s="217"/>
      <c r="K15" s="228"/>
      <c r="L15" s="230"/>
      <c r="M15" s="133" t="s">
        <v>262</v>
      </c>
      <c r="N15" s="134">
        <v>38168</v>
      </c>
      <c r="O15" s="222"/>
    </row>
    <row r="16" spans="1:15" ht="13.5">
      <c r="A16" s="26" t="s">
        <v>8</v>
      </c>
      <c r="B16" s="183">
        <v>4</v>
      </c>
      <c r="C16" s="183">
        <v>47</v>
      </c>
      <c r="D16" s="183">
        <v>8</v>
      </c>
      <c r="E16" s="24">
        <v>304</v>
      </c>
      <c r="F16" s="76">
        <v>570</v>
      </c>
      <c r="G16" s="24">
        <v>530</v>
      </c>
      <c r="H16" s="125">
        <v>84.9</v>
      </c>
      <c r="I16" s="126">
        <v>93.4</v>
      </c>
      <c r="J16" s="24">
        <v>167</v>
      </c>
      <c r="K16" s="169">
        <v>100</v>
      </c>
      <c r="L16" s="170">
        <v>100</v>
      </c>
      <c r="M16" s="130"/>
      <c r="N16" s="132"/>
      <c r="O16" s="135">
        <v>226</v>
      </c>
    </row>
    <row r="17" spans="1:15" ht="13.5">
      <c r="A17" s="26" t="s">
        <v>9</v>
      </c>
      <c r="B17" s="183">
        <v>5</v>
      </c>
      <c r="C17" s="183">
        <v>68</v>
      </c>
      <c r="D17" s="183">
        <v>1</v>
      </c>
      <c r="E17" s="24">
        <v>201</v>
      </c>
      <c r="F17" s="76">
        <v>700</v>
      </c>
      <c r="G17" s="24">
        <v>605</v>
      </c>
      <c r="H17" s="125">
        <v>63.3</v>
      </c>
      <c r="I17" s="126">
        <v>82</v>
      </c>
      <c r="J17" s="24">
        <v>144</v>
      </c>
      <c r="K17" s="169">
        <v>100</v>
      </c>
      <c r="L17" s="170">
        <v>100</v>
      </c>
      <c r="M17" s="133" t="s">
        <v>260</v>
      </c>
      <c r="N17" s="131">
        <v>41729</v>
      </c>
      <c r="O17" s="135">
        <v>151</v>
      </c>
    </row>
    <row r="18" spans="1:15" ht="13.5">
      <c r="A18" s="26" t="s">
        <v>10</v>
      </c>
      <c r="B18" s="183">
        <v>5</v>
      </c>
      <c r="C18" s="183">
        <v>52</v>
      </c>
      <c r="D18" s="183">
        <v>1</v>
      </c>
      <c r="E18" s="24">
        <v>86</v>
      </c>
      <c r="F18" s="77">
        <v>500</v>
      </c>
      <c r="G18" s="25">
        <v>500</v>
      </c>
      <c r="H18" s="125">
        <v>66.2</v>
      </c>
      <c r="I18" s="126">
        <v>79.1</v>
      </c>
      <c r="J18" s="24">
        <v>119</v>
      </c>
      <c r="K18" s="169">
        <v>100</v>
      </c>
      <c r="L18" s="170">
        <v>100</v>
      </c>
      <c r="M18" s="130" t="s">
        <v>197</v>
      </c>
      <c r="N18" s="131">
        <v>39885</v>
      </c>
      <c r="O18" s="135">
        <v>70</v>
      </c>
    </row>
    <row r="19" spans="1:15" ht="13.5">
      <c r="A19" s="26" t="s">
        <v>11</v>
      </c>
      <c r="B19" s="183">
        <v>5</v>
      </c>
      <c r="C19" s="183">
        <v>51</v>
      </c>
      <c r="D19" s="183"/>
      <c r="E19" s="24">
        <v>213</v>
      </c>
      <c r="F19" s="76">
        <v>1170</v>
      </c>
      <c r="G19" s="24">
        <v>1030</v>
      </c>
      <c r="H19" s="125">
        <v>62.8</v>
      </c>
      <c r="I19" s="126">
        <v>75.8</v>
      </c>
      <c r="J19" s="24">
        <v>344</v>
      </c>
      <c r="K19" s="169">
        <v>100</v>
      </c>
      <c r="L19" s="170">
        <v>100</v>
      </c>
      <c r="M19" s="130"/>
      <c r="N19" s="132"/>
      <c r="O19" s="135">
        <v>228</v>
      </c>
    </row>
    <row r="20" spans="1:15" ht="13.5">
      <c r="A20" s="26" t="s">
        <v>12</v>
      </c>
      <c r="B20" s="183">
        <v>5</v>
      </c>
      <c r="C20" s="183">
        <v>110</v>
      </c>
      <c r="D20" s="183">
        <v>41</v>
      </c>
      <c r="E20" s="24">
        <v>224</v>
      </c>
      <c r="F20" s="76">
        <v>1250</v>
      </c>
      <c r="G20" s="24">
        <v>1056</v>
      </c>
      <c r="H20" s="125">
        <v>53.7</v>
      </c>
      <c r="I20" s="126">
        <v>66.1</v>
      </c>
      <c r="J20" s="24">
        <v>324</v>
      </c>
      <c r="K20" s="169">
        <v>100</v>
      </c>
      <c r="L20" s="170">
        <v>100</v>
      </c>
      <c r="M20" s="130" t="s">
        <v>65</v>
      </c>
      <c r="N20" s="131">
        <v>38790</v>
      </c>
      <c r="O20" s="135">
        <v>209</v>
      </c>
    </row>
    <row r="21" spans="1:15" ht="13.5">
      <c r="A21" s="26" t="s">
        <v>13</v>
      </c>
      <c r="B21" s="183">
        <v>6</v>
      </c>
      <c r="C21" s="183">
        <v>49</v>
      </c>
      <c r="D21" s="183"/>
      <c r="E21" s="24">
        <v>105</v>
      </c>
      <c r="F21" s="77">
        <v>450</v>
      </c>
      <c r="G21" s="25">
        <v>450</v>
      </c>
      <c r="H21" s="125">
        <v>78.6</v>
      </c>
      <c r="I21" s="126">
        <v>90.5</v>
      </c>
      <c r="J21" s="24">
        <v>92</v>
      </c>
      <c r="K21" s="169">
        <v>100</v>
      </c>
      <c r="L21" s="170">
        <v>100</v>
      </c>
      <c r="M21" s="130" t="s">
        <v>66</v>
      </c>
      <c r="N21" s="131">
        <v>35153</v>
      </c>
      <c r="O21" s="135">
        <v>128</v>
      </c>
    </row>
    <row r="22" spans="1:15" ht="13.5">
      <c r="A22" s="26" t="s">
        <v>14</v>
      </c>
      <c r="B22" s="183">
        <v>3</v>
      </c>
      <c r="C22" s="183">
        <v>78</v>
      </c>
      <c r="D22" s="183"/>
      <c r="E22" s="184">
        <v>115</v>
      </c>
      <c r="F22" s="76">
        <v>500</v>
      </c>
      <c r="G22" s="24">
        <v>384</v>
      </c>
      <c r="H22" s="125">
        <v>51.1</v>
      </c>
      <c r="I22" s="126">
        <v>65.9</v>
      </c>
      <c r="J22" s="24">
        <v>119</v>
      </c>
      <c r="K22" s="169">
        <v>100</v>
      </c>
      <c r="L22" s="170">
        <v>96.6</v>
      </c>
      <c r="M22" s="130"/>
      <c r="N22" s="132"/>
      <c r="O22" s="135">
        <v>104</v>
      </c>
    </row>
    <row r="23" spans="1:15" ht="13.5">
      <c r="A23" s="26" t="s">
        <v>15</v>
      </c>
      <c r="B23" s="183">
        <v>11</v>
      </c>
      <c r="C23" s="183">
        <v>42</v>
      </c>
      <c r="D23" s="183"/>
      <c r="E23" s="24">
        <v>163</v>
      </c>
      <c r="F23" s="76">
        <v>750</v>
      </c>
      <c r="G23" s="24">
        <v>673</v>
      </c>
      <c r="H23" s="125">
        <v>45.1</v>
      </c>
      <c r="I23" s="126">
        <v>57.3</v>
      </c>
      <c r="J23" s="24">
        <v>238</v>
      </c>
      <c r="K23" s="169">
        <v>100</v>
      </c>
      <c r="L23" s="170">
        <v>100</v>
      </c>
      <c r="M23" s="130" t="s">
        <v>67</v>
      </c>
      <c r="N23" s="131">
        <v>37334</v>
      </c>
      <c r="O23" s="135">
        <v>142</v>
      </c>
    </row>
    <row r="24" spans="1:15" ht="13.5">
      <c r="A24" s="26" t="s">
        <v>16</v>
      </c>
      <c r="B24" s="183">
        <v>12</v>
      </c>
      <c r="C24" s="183">
        <v>44</v>
      </c>
      <c r="D24" s="183"/>
      <c r="E24" s="24">
        <v>137</v>
      </c>
      <c r="F24" s="76">
        <v>450</v>
      </c>
      <c r="G24" s="24">
        <v>413</v>
      </c>
      <c r="H24" s="125">
        <v>68.7</v>
      </c>
      <c r="I24" s="126">
        <v>83.8</v>
      </c>
      <c r="J24" s="24">
        <v>107</v>
      </c>
      <c r="K24" s="169">
        <v>100</v>
      </c>
      <c r="L24" s="170">
        <v>100</v>
      </c>
      <c r="M24" s="130" t="s">
        <v>194</v>
      </c>
      <c r="N24" s="131">
        <v>41358</v>
      </c>
      <c r="O24" s="135">
        <v>123</v>
      </c>
    </row>
    <row r="25" spans="1:15" ht="13.5">
      <c r="A25" s="26" t="s">
        <v>17</v>
      </c>
      <c r="B25" s="183">
        <v>4</v>
      </c>
      <c r="C25" s="183">
        <v>36</v>
      </c>
      <c r="D25" s="183">
        <v>1</v>
      </c>
      <c r="E25" s="24">
        <v>178</v>
      </c>
      <c r="F25" s="76">
        <v>610</v>
      </c>
      <c r="G25" s="24">
        <v>568</v>
      </c>
      <c r="H25" s="125">
        <v>60.6</v>
      </c>
      <c r="I25" s="126">
        <v>76.9</v>
      </c>
      <c r="J25" s="24">
        <v>152</v>
      </c>
      <c r="K25" s="169">
        <v>100</v>
      </c>
      <c r="L25" s="170">
        <v>100</v>
      </c>
      <c r="M25" s="130"/>
      <c r="N25" s="132"/>
      <c r="O25" s="135">
        <v>100</v>
      </c>
    </row>
    <row r="26" spans="1:15" ht="13.5">
      <c r="A26" s="26" t="s">
        <v>18</v>
      </c>
      <c r="B26" s="183">
        <v>11</v>
      </c>
      <c r="C26" s="183">
        <v>40</v>
      </c>
      <c r="D26" s="183"/>
      <c r="E26" s="24">
        <v>120</v>
      </c>
      <c r="F26" s="76">
        <v>500</v>
      </c>
      <c r="G26" s="24">
        <v>443</v>
      </c>
      <c r="H26" s="125">
        <v>64.2</v>
      </c>
      <c r="I26" s="126">
        <v>80.2</v>
      </c>
      <c r="J26" s="24">
        <v>139</v>
      </c>
      <c r="K26" s="169">
        <v>100</v>
      </c>
      <c r="L26" s="170">
        <v>100</v>
      </c>
      <c r="M26" s="130" t="s">
        <v>68</v>
      </c>
      <c r="N26" s="131">
        <v>37330</v>
      </c>
      <c r="O26" s="135">
        <v>78</v>
      </c>
    </row>
    <row r="27" spans="1:15" ht="13.5">
      <c r="A27" s="26" t="s">
        <v>19</v>
      </c>
      <c r="B27" s="183">
        <v>14</v>
      </c>
      <c r="C27" s="183">
        <v>152</v>
      </c>
      <c r="D27" s="183"/>
      <c r="E27" s="24">
        <v>208</v>
      </c>
      <c r="F27" s="76">
        <v>700</v>
      </c>
      <c r="G27" s="24">
        <v>624</v>
      </c>
      <c r="H27" s="125">
        <v>65.3</v>
      </c>
      <c r="I27" s="126">
        <v>78.5</v>
      </c>
      <c r="J27" s="24">
        <v>276</v>
      </c>
      <c r="K27" s="169">
        <v>100</v>
      </c>
      <c r="L27" s="170">
        <v>100</v>
      </c>
      <c r="M27" s="130" t="s">
        <v>69</v>
      </c>
      <c r="N27" s="131">
        <v>37326</v>
      </c>
      <c r="O27" s="135">
        <v>181</v>
      </c>
    </row>
    <row r="28" spans="1:15" ht="13.5">
      <c r="A28" s="26" t="s">
        <v>20</v>
      </c>
      <c r="B28" s="183">
        <v>11</v>
      </c>
      <c r="C28" s="183">
        <v>64</v>
      </c>
      <c r="D28" s="183">
        <v>1</v>
      </c>
      <c r="E28" s="24">
        <v>414</v>
      </c>
      <c r="F28" s="76">
        <v>790</v>
      </c>
      <c r="G28" s="24">
        <v>734</v>
      </c>
      <c r="H28" s="125">
        <v>43.7</v>
      </c>
      <c r="I28" s="126">
        <v>58.3</v>
      </c>
      <c r="J28" s="24">
        <v>351</v>
      </c>
      <c r="K28" s="169">
        <v>100</v>
      </c>
      <c r="L28" s="170">
        <v>100</v>
      </c>
      <c r="M28" s="130" t="s">
        <v>70</v>
      </c>
      <c r="N28" s="131">
        <v>38061</v>
      </c>
      <c r="O28" s="135">
        <v>174</v>
      </c>
    </row>
    <row r="29" spans="1:15" ht="13.5">
      <c r="A29" s="26" t="s">
        <v>21</v>
      </c>
      <c r="B29" s="183">
        <v>17</v>
      </c>
      <c r="C29" s="183">
        <v>61</v>
      </c>
      <c r="D29" s="183">
        <v>6</v>
      </c>
      <c r="E29" s="24">
        <v>404</v>
      </c>
      <c r="F29" s="76">
        <v>1260</v>
      </c>
      <c r="G29" s="24">
        <v>1058</v>
      </c>
      <c r="H29" s="125">
        <v>58.4</v>
      </c>
      <c r="I29" s="126">
        <v>71.3</v>
      </c>
      <c r="J29" s="24">
        <v>347</v>
      </c>
      <c r="K29" s="169">
        <v>100</v>
      </c>
      <c r="L29" s="170">
        <v>100</v>
      </c>
      <c r="M29" s="130" t="s">
        <v>71</v>
      </c>
      <c r="N29" s="131">
        <v>37250</v>
      </c>
      <c r="O29" s="135">
        <v>272</v>
      </c>
    </row>
    <row r="30" spans="1:15" ht="13.5">
      <c r="A30" s="26" t="s">
        <v>22</v>
      </c>
      <c r="B30" s="183">
        <v>14</v>
      </c>
      <c r="C30" s="183">
        <v>56</v>
      </c>
      <c r="D30" s="183">
        <v>7</v>
      </c>
      <c r="E30" s="24">
        <v>238</v>
      </c>
      <c r="F30" s="76">
        <v>1200</v>
      </c>
      <c r="G30" s="24">
        <v>996</v>
      </c>
      <c r="H30" s="125">
        <v>53.1</v>
      </c>
      <c r="I30" s="126">
        <v>66.1</v>
      </c>
      <c r="J30" s="24">
        <v>261</v>
      </c>
      <c r="K30" s="169">
        <v>100</v>
      </c>
      <c r="L30" s="170">
        <v>100</v>
      </c>
      <c r="M30" s="130" t="s">
        <v>72</v>
      </c>
      <c r="N30" s="131">
        <v>37707</v>
      </c>
      <c r="O30" s="135">
        <v>203</v>
      </c>
    </row>
    <row r="31" spans="1:15" ht="13.5">
      <c r="A31" s="26" t="s">
        <v>23</v>
      </c>
      <c r="B31" s="183">
        <v>1</v>
      </c>
      <c r="C31" s="183">
        <v>55</v>
      </c>
      <c r="D31" s="183">
        <v>1</v>
      </c>
      <c r="E31" s="24">
        <v>270</v>
      </c>
      <c r="F31" s="76">
        <v>1100</v>
      </c>
      <c r="G31" s="24">
        <v>969</v>
      </c>
      <c r="H31" s="125">
        <v>59.8</v>
      </c>
      <c r="I31" s="126">
        <v>73.4</v>
      </c>
      <c r="J31" s="24">
        <v>436</v>
      </c>
      <c r="K31" s="169">
        <v>100</v>
      </c>
      <c r="L31" s="170">
        <v>100</v>
      </c>
      <c r="M31" s="130"/>
      <c r="N31" s="132"/>
      <c r="O31" s="135">
        <v>225</v>
      </c>
    </row>
    <row r="32" spans="1:15" ht="13.5">
      <c r="A32" s="106"/>
      <c r="B32" s="107"/>
      <c r="C32" s="107"/>
      <c r="D32" s="107"/>
      <c r="E32" s="137"/>
      <c r="F32" s="108"/>
      <c r="G32" s="103"/>
      <c r="H32" s="138"/>
      <c r="I32" s="139"/>
      <c r="J32" s="30"/>
      <c r="K32" s="140"/>
      <c r="L32" s="141"/>
      <c r="M32" s="142"/>
      <c r="N32" s="143"/>
      <c r="O32" s="144"/>
    </row>
    <row r="33" spans="1:15" ht="13.5">
      <c r="A33" s="145" t="s">
        <v>265</v>
      </c>
      <c r="B33" s="107"/>
      <c r="C33" s="107"/>
      <c r="D33" s="107"/>
      <c r="E33" s="30"/>
      <c r="F33" s="108"/>
      <c r="G33" s="103"/>
      <c r="H33" s="109"/>
      <c r="I33" s="110"/>
      <c r="J33" s="30"/>
      <c r="K33" s="30"/>
      <c r="L33" s="30"/>
      <c r="M33" s="111"/>
      <c r="N33" s="30"/>
      <c r="O33" s="112"/>
    </row>
    <row r="34" spans="1:9" ht="13.5">
      <c r="A34" s="121" t="s">
        <v>273</v>
      </c>
      <c r="B34" s="28"/>
      <c r="C34" s="28"/>
      <c r="D34" s="22"/>
      <c r="E34" s="29"/>
      <c r="F34" s="78"/>
      <c r="G34" s="30"/>
      <c r="H34" s="20"/>
      <c r="I34" s="20"/>
    </row>
    <row r="35" spans="1:13" ht="13.5">
      <c r="A35" s="121"/>
      <c r="B35" s="28"/>
      <c r="C35" s="28"/>
      <c r="D35" s="22"/>
      <c r="E35" s="29"/>
      <c r="F35" s="78"/>
      <c r="G35" s="30"/>
      <c r="H35" s="20"/>
      <c r="I35" s="20"/>
      <c r="L35" s="162"/>
      <c r="M35" s="163"/>
    </row>
    <row r="36" spans="1:7" ht="13.5">
      <c r="A36" s="31" t="s">
        <v>80</v>
      </c>
      <c r="B36" s="31"/>
      <c r="C36" s="31"/>
      <c r="D36" s="31"/>
      <c r="E36" s="31"/>
      <c r="F36" s="80"/>
      <c r="G36" s="30"/>
    </row>
    <row r="37" spans="1:9" ht="13.5">
      <c r="A37" s="3" t="s">
        <v>279</v>
      </c>
      <c r="B37" s="31"/>
      <c r="C37" s="31"/>
      <c r="D37" s="31"/>
      <c r="E37" s="31"/>
      <c r="F37" s="80"/>
      <c r="G37" s="103"/>
      <c r="H37" s="12"/>
      <c r="I37" s="12"/>
    </row>
    <row r="38" spans="1:9" ht="13.5">
      <c r="A38" s="3" t="s">
        <v>282</v>
      </c>
      <c r="B38" s="31"/>
      <c r="C38" s="31"/>
      <c r="D38" s="31"/>
      <c r="E38" s="104"/>
      <c r="F38" s="105"/>
      <c r="G38" s="104"/>
      <c r="H38" s="12"/>
      <c r="I38" s="12"/>
    </row>
    <row r="39" spans="1:9" ht="13.5">
      <c r="A39" s="123" t="s">
        <v>274</v>
      </c>
      <c r="B39" s="31"/>
      <c r="C39" s="31"/>
      <c r="D39" s="31"/>
      <c r="E39" s="104"/>
      <c r="F39" s="105"/>
      <c r="G39" s="104"/>
      <c r="H39" s="12"/>
      <c r="I39" s="12"/>
    </row>
    <row r="40" spans="1:9" ht="13.5">
      <c r="A40" s="123" t="s">
        <v>285</v>
      </c>
      <c r="B40" s="104"/>
      <c r="C40" s="104"/>
      <c r="D40" s="104"/>
      <c r="E40" s="29"/>
      <c r="F40" s="78"/>
      <c r="G40" s="29"/>
      <c r="H40" s="12"/>
      <c r="I40" s="12"/>
    </row>
    <row r="41" spans="1:9" ht="13.5">
      <c r="A41" s="123" t="s">
        <v>189</v>
      </c>
      <c r="B41" s="104"/>
      <c r="C41" s="104"/>
      <c r="D41" s="104"/>
      <c r="E41" s="29"/>
      <c r="F41" s="78"/>
      <c r="G41" s="29"/>
      <c r="H41" s="12"/>
      <c r="I41" s="12"/>
    </row>
    <row r="42" spans="1:9" ht="13.5">
      <c r="A42" s="123" t="s">
        <v>291</v>
      </c>
      <c r="B42" s="104"/>
      <c r="C42" s="104"/>
      <c r="D42" s="104"/>
      <c r="E42" s="29"/>
      <c r="F42" s="78"/>
      <c r="G42" s="29"/>
      <c r="H42" s="12"/>
      <c r="I42" s="12"/>
    </row>
    <row r="43" spans="1:9" ht="13.5" customHeight="1">
      <c r="A43" s="245"/>
      <c r="B43" s="245"/>
      <c r="C43" s="245"/>
      <c r="D43" s="245"/>
      <c r="E43" s="245"/>
      <c r="F43" s="245"/>
      <c r="G43" s="245"/>
      <c r="H43" s="245"/>
      <c r="I43" s="245"/>
    </row>
    <row r="44" spans="1:9" ht="13.5">
      <c r="A44" s="245"/>
      <c r="B44" s="245"/>
      <c r="C44" s="245"/>
      <c r="D44" s="245"/>
      <c r="E44" s="245"/>
      <c r="F44" s="245"/>
      <c r="G44" s="245"/>
      <c r="H44" s="245"/>
      <c r="I44" s="245"/>
    </row>
    <row r="45" spans="1:4" ht="13.5">
      <c r="A45" s="22"/>
      <c r="B45" s="22"/>
      <c r="C45" s="22"/>
      <c r="D45" s="22"/>
    </row>
    <row r="46" spans="1:4" ht="13.5">
      <c r="A46" s="22"/>
      <c r="B46" s="22"/>
      <c r="C46" s="22"/>
      <c r="D46" s="22"/>
    </row>
    <row r="47" ht="13.5">
      <c r="E47" s="21"/>
    </row>
    <row r="50" spans="1:7" ht="13.5">
      <c r="A50" s="22"/>
      <c r="B50" s="22"/>
      <c r="C50" s="22"/>
      <c r="D50" s="22"/>
      <c r="F50" s="79"/>
      <c r="G50" s="21"/>
    </row>
    <row r="51" spans="1:4" ht="13.5">
      <c r="A51" s="22"/>
      <c r="B51" s="22"/>
      <c r="C51" s="22"/>
      <c r="D51" s="22"/>
    </row>
    <row r="52" spans="1:4" ht="13.5">
      <c r="A52" s="22"/>
      <c r="B52" s="22"/>
      <c r="C52" s="22"/>
      <c r="D52" s="22"/>
    </row>
    <row r="53" spans="1:4" ht="13.5">
      <c r="A53" s="22"/>
      <c r="B53" s="22"/>
      <c r="C53" s="22"/>
      <c r="D53" s="22"/>
    </row>
    <row r="54" ht="13.5">
      <c r="E54" s="21"/>
    </row>
    <row r="57" spans="1:7" ht="13.5">
      <c r="A57" s="22"/>
      <c r="B57" s="22"/>
      <c r="C57" s="22"/>
      <c r="D57" s="22"/>
      <c r="F57" s="79"/>
      <c r="G57" s="21"/>
    </row>
    <row r="58" spans="1:4" ht="13.5">
      <c r="A58" s="22"/>
      <c r="B58" s="22"/>
      <c r="C58" s="22"/>
      <c r="D58" s="22"/>
    </row>
    <row r="59" spans="1:4" ht="13.5">
      <c r="A59" s="22"/>
      <c r="B59" s="22"/>
      <c r="C59" s="22"/>
      <c r="D59" s="22"/>
    </row>
    <row r="60" spans="1:9" ht="13.5">
      <c r="A60" s="22"/>
      <c r="B60" s="22"/>
      <c r="C60" s="22"/>
      <c r="D60" s="22"/>
      <c r="H60" s="7"/>
      <c r="I60" s="7"/>
    </row>
    <row r="61" ht="13.5">
      <c r="E61" s="21"/>
    </row>
    <row r="62" spans="1:12" ht="13.5">
      <c r="A62" s="22"/>
      <c r="B62" s="22"/>
      <c r="C62" s="22"/>
      <c r="D62" s="22"/>
      <c r="K62" s="32"/>
      <c r="L62" s="32"/>
    </row>
    <row r="63" spans="1:12" ht="13.5">
      <c r="A63" s="22"/>
      <c r="B63" s="22"/>
      <c r="C63" s="22"/>
      <c r="D63" s="22"/>
      <c r="J63" s="32"/>
      <c r="K63" s="32"/>
      <c r="L63" s="32"/>
    </row>
    <row r="64" spans="1:10" ht="13.5" customHeight="1">
      <c r="A64" s="22"/>
      <c r="B64" s="22"/>
      <c r="C64" s="22"/>
      <c r="D64" s="22"/>
      <c r="J64" s="32"/>
    </row>
    <row r="65" ht="13.5">
      <c r="E65" s="21"/>
    </row>
    <row r="66" spans="1:4" ht="13.5">
      <c r="A66" s="22"/>
      <c r="B66" s="22"/>
      <c r="C66" s="22"/>
      <c r="D66" s="22"/>
    </row>
    <row r="67" spans="1:4" ht="13.5">
      <c r="A67" s="22"/>
      <c r="B67" s="22"/>
      <c r="C67" s="22"/>
      <c r="D67" s="22"/>
    </row>
    <row r="68" spans="1:4" ht="13.5">
      <c r="A68" s="22"/>
      <c r="B68" s="22"/>
      <c r="C68" s="22"/>
      <c r="D68" s="22"/>
    </row>
    <row r="69" ht="13.5">
      <c r="E69" s="21"/>
    </row>
    <row r="71" spans="1:4" ht="13.5">
      <c r="A71" s="22"/>
      <c r="B71" s="22"/>
      <c r="C71" s="22"/>
      <c r="D71" s="22"/>
    </row>
    <row r="72" spans="1:4" ht="13.5">
      <c r="A72" s="22"/>
      <c r="B72" s="22"/>
      <c r="C72" s="22"/>
      <c r="D72" s="22"/>
    </row>
    <row r="73" spans="1:4" ht="13.5">
      <c r="A73" s="22"/>
      <c r="B73" s="22"/>
      <c r="C73" s="22"/>
      <c r="D73" s="22"/>
    </row>
    <row r="75" spans="1:4" ht="13.5">
      <c r="A75" s="22"/>
      <c r="B75" s="22"/>
      <c r="C75" s="22"/>
      <c r="D75" s="22"/>
    </row>
    <row r="76" spans="1:4" ht="13.5">
      <c r="A76" s="22"/>
      <c r="B76" s="22"/>
      <c r="C76" s="22"/>
      <c r="D76" s="22"/>
    </row>
    <row r="77" spans="1:4" ht="13.5">
      <c r="A77" s="22"/>
      <c r="B77" s="22"/>
      <c r="C77" s="22"/>
      <c r="D77" s="22"/>
    </row>
    <row r="81" spans="1:4" ht="13.5">
      <c r="A81" s="22"/>
      <c r="B81" s="22"/>
      <c r="C81" s="22"/>
      <c r="D81" s="22"/>
    </row>
    <row r="82" spans="1:4" ht="13.5">
      <c r="A82" s="22"/>
      <c r="B82" s="22"/>
      <c r="C82" s="22"/>
      <c r="D82" s="22"/>
    </row>
    <row r="83" ht="13.5">
      <c r="E83" s="21"/>
    </row>
    <row r="84" spans="1:4" ht="13.5">
      <c r="A84" s="22"/>
      <c r="B84" s="22"/>
      <c r="C84" s="22"/>
      <c r="D84" s="22"/>
    </row>
    <row r="86" spans="1:4" ht="13.5">
      <c r="A86" s="22"/>
      <c r="B86" s="22"/>
      <c r="C86" s="22"/>
      <c r="D86" s="22"/>
    </row>
    <row r="87" spans="1:4" ht="13.5">
      <c r="A87" s="22"/>
      <c r="B87" s="22"/>
      <c r="C87" s="22"/>
      <c r="D87" s="22"/>
    </row>
    <row r="88" spans="1:4" ht="13.5">
      <c r="A88" s="22"/>
      <c r="B88" s="22"/>
      <c r="C88" s="22"/>
      <c r="D88" s="22"/>
    </row>
    <row r="89" spans="1:4" ht="13.5">
      <c r="A89" s="22"/>
      <c r="B89" s="22"/>
      <c r="C89" s="22"/>
      <c r="D89" s="22"/>
    </row>
    <row r="91" spans="1:4" ht="13.5">
      <c r="A91" s="22"/>
      <c r="B91" s="22"/>
      <c r="C91" s="22"/>
      <c r="D91" s="22"/>
    </row>
    <row r="92" spans="1:4" ht="13.5">
      <c r="A92" s="22"/>
      <c r="B92" s="22"/>
      <c r="C92" s="22"/>
      <c r="D92" s="22"/>
    </row>
    <row r="93" spans="1:4" ht="13.5">
      <c r="A93" s="22"/>
      <c r="B93" s="22"/>
      <c r="C93" s="22"/>
      <c r="D93" s="22"/>
    </row>
    <row r="94" spans="1:4" ht="13.5">
      <c r="A94" s="22"/>
      <c r="B94" s="22"/>
      <c r="C94" s="22"/>
      <c r="D94" s="22"/>
    </row>
    <row r="96" spans="1:4" ht="13.5">
      <c r="A96" s="22"/>
      <c r="B96" s="22"/>
      <c r="C96" s="22"/>
      <c r="D96" s="22"/>
    </row>
    <row r="97" spans="1:4" ht="13.5">
      <c r="A97" s="22"/>
      <c r="B97" s="22"/>
      <c r="C97" s="22"/>
      <c r="D97" s="22"/>
    </row>
    <row r="98" spans="1:4" ht="13.5">
      <c r="A98" s="22"/>
      <c r="B98" s="22"/>
      <c r="C98" s="22"/>
      <c r="D98" s="22"/>
    </row>
    <row r="100" spans="1:4" ht="13.5">
      <c r="A100" s="22"/>
      <c r="B100" s="22"/>
      <c r="C100" s="22"/>
      <c r="D100" s="22"/>
    </row>
    <row r="101" spans="1:4" ht="13.5">
      <c r="A101" s="22"/>
      <c r="B101" s="22"/>
      <c r="C101" s="22"/>
      <c r="D101" s="22"/>
    </row>
    <row r="102" spans="1:4" ht="13.5">
      <c r="A102" s="22"/>
      <c r="B102" s="22"/>
      <c r="C102" s="22"/>
      <c r="D102" s="22"/>
    </row>
    <row r="103" spans="1:4" ht="13.5">
      <c r="A103" s="22"/>
      <c r="B103" s="22"/>
      <c r="C103" s="22"/>
      <c r="D103" s="22"/>
    </row>
  </sheetData>
  <sheetProtection/>
  <mergeCells count="39">
    <mergeCell ref="J4:L4"/>
    <mergeCell ref="M4:N4"/>
    <mergeCell ref="J6:L6"/>
    <mergeCell ref="F6:G6"/>
    <mergeCell ref="A43:I44"/>
    <mergeCell ref="H4:I4"/>
    <mergeCell ref="H6:I6"/>
    <mergeCell ref="F4:G4"/>
    <mergeCell ref="A4:A6"/>
    <mergeCell ref="E4:E5"/>
    <mergeCell ref="B4:D4"/>
    <mergeCell ref="A14:A15"/>
    <mergeCell ref="E14:E15"/>
    <mergeCell ref="F14:F15"/>
    <mergeCell ref="G14:G15"/>
    <mergeCell ref="B14:B15"/>
    <mergeCell ref="C14:C15"/>
    <mergeCell ref="D14:D15"/>
    <mergeCell ref="A10:A11"/>
    <mergeCell ref="D10:D11"/>
    <mergeCell ref="E10:E11"/>
    <mergeCell ref="F10:F11"/>
    <mergeCell ref="G10:G11"/>
    <mergeCell ref="O14:O15"/>
    <mergeCell ref="H14:H15"/>
    <mergeCell ref="I14:I15"/>
    <mergeCell ref="J14:J15"/>
    <mergeCell ref="K14:K15"/>
    <mergeCell ref="L14:L15"/>
    <mergeCell ref="B6:E6"/>
    <mergeCell ref="O4:O5"/>
    <mergeCell ref="H10:H11"/>
    <mergeCell ref="I10:I11"/>
    <mergeCell ref="J10:J11"/>
    <mergeCell ref="K10:K11"/>
    <mergeCell ref="L10:L11"/>
    <mergeCell ref="O10:O11"/>
    <mergeCell ref="B10:B11"/>
    <mergeCell ref="C10:C11"/>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O62"/>
  <sheetViews>
    <sheetView zoomScalePageLayoutView="0" workbookViewId="0" topLeftCell="A1">
      <selection activeCell="B3" sqref="B3:E31"/>
    </sheetView>
  </sheetViews>
  <sheetFormatPr defaultColWidth="9.00390625" defaultRowHeight="13.5"/>
  <cols>
    <col min="1" max="1" width="10.375" style="1" customWidth="1"/>
    <col min="2" max="2" width="9.00390625" style="36" customWidth="1"/>
    <col min="3" max="3" width="9.75390625" style="36" customWidth="1"/>
    <col min="4" max="4" width="11.875" style="36" customWidth="1"/>
    <col min="5" max="5" width="8.75390625" style="1" customWidth="1"/>
    <col min="6" max="6" width="7.25390625" style="1" customWidth="1"/>
    <col min="7" max="7" width="7.25390625" style="7" customWidth="1"/>
    <col min="8" max="9" width="12.75390625" style="36" bestFit="1" customWidth="1"/>
    <col min="10" max="10" width="7.75390625" style="1" customWidth="1"/>
    <col min="11" max="11" width="13.375" style="1" bestFit="1" customWidth="1"/>
    <col min="12" max="12" width="11.25390625" style="1" customWidth="1"/>
    <col min="13" max="13" width="11.625" style="1" customWidth="1"/>
    <col min="15" max="16384" width="9.00390625" style="1" customWidth="1"/>
  </cols>
  <sheetData>
    <row r="1" ht="14.25">
      <c r="A1" s="34" t="s">
        <v>191</v>
      </c>
    </row>
    <row r="2" spans="2:14" ht="12">
      <c r="B2" s="40"/>
      <c r="C2" s="40"/>
      <c r="D2" s="40"/>
      <c r="N2" s="1"/>
    </row>
    <row r="3" spans="1:13" s="36" customFormat="1" ht="13.5" customHeight="1">
      <c r="A3" s="253"/>
      <c r="B3" s="251" t="s">
        <v>136</v>
      </c>
      <c r="C3" s="251"/>
      <c r="D3" s="251"/>
      <c r="E3" s="249" t="s">
        <v>267</v>
      </c>
      <c r="F3" s="243" t="s">
        <v>56</v>
      </c>
      <c r="G3" s="244"/>
      <c r="H3" s="243" t="s">
        <v>120</v>
      </c>
      <c r="I3" s="244"/>
      <c r="J3" s="256" t="s">
        <v>73</v>
      </c>
      <c r="K3" s="256"/>
      <c r="L3" s="256"/>
      <c r="M3" s="18" t="s">
        <v>75</v>
      </c>
    </row>
    <row r="4" spans="1:13" s="36" customFormat="1" ht="12">
      <c r="A4" s="254"/>
      <c r="B4" s="182" t="s">
        <v>88</v>
      </c>
      <c r="C4" s="182" t="s">
        <v>89</v>
      </c>
      <c r="D4" s="182" t="s">
        <v>264</v>
      </c>
      <c r="E4" s="250"/>
      <c r="F4" s="18" t="s">
        <v>57</v>
      </c>
      <c r="G4" s="159" t="s">
        <v>82</v>
      </c>
      <c r="H4" s="18" t="s">
        <v>118</v>
      </c>
      <c r="I4" s="18" t="s">
        <v>119</v>
      </c>
      <c r="J4" s="10" t="s">
        <v>74</v>
      </c>
      <c r="K4" s="10" t="s">
        <v>78</v>
      </c>
      <c r="L4" s="10" t="s">
        <v>79</v>
      </c>
      <c r="M4" s="18"/>
    </row>
    <row r="5" spans="1:13" s="36" customFormat="1" ht="12" customHeight="1">
      <c r="A5" s="255"/>
      <c r="B5" s="195" t="s">
        <v>263</v>
      </c>
      <c r="C5" s="196"/>
      <c r="D5" s="196"/>
      <c r="E5" s="197"/>
      <c r="F5" s="243" t="s">
        <v>283</v>
      </c>
      <c r="G5" s="244"/>
      <c r="H5" s="243" t="s">
        <v>256</v>
      </c>
      <c r="I5" s="244"/>
      <c r="J5" s="256" t="s">
        <v>284</v>
      </c>
      <c r="K5" s="257"/>
      <c r="L5" s="257"/>
      <c r="M5" s="127" t="s">
        <v>280</v>
      </c>
    </row>
    <row r="6" spans="1:14" ht="12" customHeight="1">
      <c r="A6" s="17" t="s">
        <v>24</v>
      </c>
      <c r="B6" s="185">
        <v>13</v>
      </c>
      <c r="C6" s="185">
        <v>59</v>
      </c>
      <c r="D6" s="185"/>
      <c r="E6" s="24">
        <v>379</v>
      </c>
      <c r="F6" s="27">
        <v>1590</v>
      </c>
      <c r="G6" s="164">
        <v>1402</v>
      </c>
      <c r="H6" s="82">
        <v>42.1</v>
      </c>
      <c r="I6" s="83">
        <v>56.4</v>
      </c>
      <c r="J6" s="25">
        <v>432</v>
      </c>
      <c r="K6" s="86">
        <v>100</v>
      </c>
      <c r="L6" s="84">
        <v>100</v>
      </c>
      <c r="M6" s="136">
        <v>199</v>
      </c>
      <c r="N6" s="1"/>
    </row>
    <row r="7" spans="1:14" ht="12">
      <c r="A7" s="17" t="s">
        <v>25</v>
      </c>
      <c r="B7" s="185">
        <v>5</v>
      </c>
      <c r="C7" s="185">
        <v>35</v>
      </c>
      <c r="D7" s="185"/>
      <c r="E7" s="24">
        <v>101</v>
      </c>
      <c r="F7" s="24">
        <v>200</v>
      </c>
      <c r="G7" s="89">
        <v>172</v>
      </c>
      <c r="H7" s="85">
        <v>58.9</v>
      </c>
      <c r="I7" s="83">
        <v>67.7</v>
      </c>
      <c r="J7" s="25">
        <v>160</v>
      </c>
      <c r="K7" s="86">
        <v>100</v>
      </c>
      <c r="L7" s="84">
        <v>100</v>
      </c>
      <c r="M7" s="136">
        <v>64</v>
      </c>
      <c r="N7" s="1"/>
    </row>
    <row r="8" spans="1:14" ht="12">
      <c r="A8" s="17" t="s">
        <v>26</v>
      </c>
      <c r="B8" s="185">
        <v>6</v>
      </c>
      <c r="C8" s="185">
        <v>44</v>
      </c>
      <c r="D8" s="185"/>
      <c r="E8" s="184">
        <v>39</v>
      </c>
      <c r="F8" s="24">
        <v>260</v>
      </c>
      <c r="G8" s="89">
        <v>252</v>
      </c>
      <c r="H8" s="85">
        <v>50.6</v>
      </c>
      <c r="I8" s="83">
        <v>67.2</v>
      </c>
      <c r="J8" s="25">
        <v>60</v>
      </c>
      <c r="K8" s="86">
        <v>100</v>
      </c>
      <c r="L8" s="84">
        <v>100</v>
      </c>
      <c r="M8" s="136">
        <v>40</v>
      </c>
      <c r="N8" s="1"/>
    </row>
    <row r="9" spans="1:14" ht="12">
      <c r="A9" s="17" t="s">
        <v>27</v>
      </c>
      <c r="B9" s="185">
        <v>2</v>
      </c>
      <c r="C9" s="185">
        <v>37</v>
      </c>
      <c r="D9" s="185"/>
      <c r="E9" s="184">
        <v>7</v>
      </c>
      <c r="F9" s="24">
        <v>204</v>
      </c>
      <c r="G9" s="89">
        <v>204</v>
      </c>
      <c r="H9" s="85">
        <v>44.8</v>
      </c>
      <c r="I9" s="83">
        <v>57.8</v>
      </c>
      <c r="J9" s="25">
        <v>78</v>
      </c>
      <c r="K9" s="86">
        <v>100</v>
      </c>
      <c r="L9" s="84">
        <v>100</v>
      </c>
      <c r="M9" s="136">
        <v>45</v>
      </c>
      <c r="N9" s="1"/>
    </row>
    <row r="10" spans="1:14" ht="12">
      <c r="A10" s="17" t="s">
        <v>28</v>
      </c>
      <c r="B10" s="185">
        <v>7</v>
      </c>
      <c r="C10" s="185">
        <v>14</v>
      </c>
      <c r="D10" s="185"/>
      <c r="E10" s="184">
        <v>11</v>
      </c>
      <c r="F10" s="24">
        <v>673</v>
      </c>
      <c r="G10" s="89">
        <v>601</v>
      </c>
      <c r="H10" s="85">
        <v>36.7</v>
      </c>
      <c r="I10" s="83">
        <v>46.3</v>
      </c>
      <c r="J10" s="25">
        <v>120</v>
      </c>
      <c r="K10" s="86">
        <v>100</v>
      </c>
      <c r="L10" s="84">
        <v>100</v>
      </c>
      <c r="M10" s="136">
        <v>59</v>
      </c>
      <c r="N10" s="1"/>
    </row>
    <row r="11" spans="1:14" ht="12">
      <c r="A11" s="17" t="s">
        <v>29</v>
      </c>
      <c r="B11" s="185">
        <v>2</v>
      </c>
      <c r="C11" s="185">
        <v>29</v>
      </c>
      <c r="D11" s="185"/>
      <c r="E11" s="24">
        <v>139</v>
      </c>
      <c r="F11" s="24">
        <v>420</v>
      </c>
      <c r="G11" s="89">
        <v>416</v>
      </c>
      <c r="H11" s="85">
        <v>52.6</v>
      </c>
      <c r="I11" s="83">
        <v>63.1</v>
      </c>
      <c r="J11" s="25">
        <v>163</v>
      </c>
      <c r="K11" s="86">
        <v>100</v>
      </c>
      <c r="L11" s="84">
        <v>100</v>
      </c>
      <c r="M11" s="136">
        <v>79</v>
      </c>
      <c r="N11" s="1"/>
    </row>
    <row r="12" spans="1:14" ht="12">
      <c r="A12" s="17" t="s">
        <v>30</v>
      </c>
      <c r="B12" s="185">
        <v>6</v>
      </c>
      <c r="C12" s="185">
        <v>32</v>
      </c>
      <c r="D12" s="185"/>
      <c r="E12" s="24">
        <v>100</v>
      </c>
      <c r="F12" s="24">
        <v>90</v>
      </c>
      <c r="G12" s="165">
        <v>87</v>
      </c>
      <c r="H12" s="85">
        <v>62.2</v>
      </c>
      <c r="I12" s="87">
        <v>70.9</v>
      </c>
      <c r="J12" s="25">
        <v>70</v>
      </c>
      <c r="K12" s="86">
        <v>100</v>
      </c>
      <c r="L12" s="84">
        <v>100</v>
      </c>
      <c r="M12" s="136">
        <v>52</v>
      </c>
      <c r="N12" s="1"/>
    </row>
    <row r="13" spans="1:14" ht="12">
      <c r="A13" s="17" t="s">
        <v>31</v>
      </c>
      <c r="B13" s="185">
        <v>5</v>
      </c>
      <c r="C13" s="185">
        <v>35</v>
      </c>
      <c r="D13" s="185"/>
      <c r="E13" s="24">
        <v>89</v>
      </c>
      <c r="F13" s="24">
        <v>304</v>
      </c>
      <c r="G13" s="89">
        <v>304</v>
      </c>
      <c r="H13" s="88">
        <v>48.7</v>
      </c>
      <c r="I13" s="83">
        <v>64.6</v>
      </c>
      <c r="J13" s="25">
        <v>131</v>
      </c>
      <c r="K13" s="86">
        <v>100</v>
      </c>
      <c r="L13" s="84">
        <v>100</v>
      </c>
      <c r="M13" s="136">
        <v>61</v>
      </c>
      <c r="N13" s="1"/>
    </row>
    <row r="14" spans="1:14" ht="12" customHeight="1">
      <c r="A14" s="17" t="s">
        <v>32</v>
      </c>
      <c r="B14" s="185">
        <v>7</v>
      </c>
      <c r="C14" s="185">
        <v>36</v>
      </c>
      <c r="D14" s="185"/>
      <c r="E14" s="24">
        <v>291</v>
      </c>
      <c r="F14" s="24">
        <v>660</v>
      </c>
      <c r="G14" s="89">
        <v>583</v>
      </c>
      <c r="H14" s="85">
        <v>43.9</v>
      </c>
      <c r="I14" s="83">
        <v>53.8</v>
      </c>
      <c r="J14" s="25">
        <v>254</v>
      </c>
      <c r="K14" s="86">
        <v>100</v>
      </c>
      <c r="L14" s="84">
        <v>100</v>
      </c>
      <c r="M14" s="136">
        <v>125</v>
      </c>
      <c r="N14" s="1"/>
    </row>
    <row r="15" spans="1:14" ht="12" customHeight="1">
      <c r="A15" s="17" t="s">
        <v>33</v>
      </c>
      <c r="B15" s="185">
        <v>8</v>
      </c>
      <c r="C15" s="185">
        <v>37</v>
      </c>
      <c r="D15" s="185"/>
      <c r="E15" s="24">
        <v>26</v>
      </c>
      <c r="F15" s="24">
        <v>83</v>
      </c>
      <c r="G15" s="89">
        <v>78</v>
      </c>
      <c r="H15" s="85">
        <v>37.7</v>
      </c>
      <c r="I15" s="83">
        <v>50.7</v>
      </c>
      <c r="J15" s="25">
        <v>56</v>
      </c>
      <c r="K15" s="86">
        <v>100</v>
      </c>
      <c r="L15" s="84">
        <v>100</v>
      </c>
      <c r="M15" s="136">
        <v>27</v>
      </c>
      <c r="N15" s="1"/>
    </row>
    <row r="16" spans="1:14" ht="12">
      <c r="A16" s="17" t="s">
        <v>34</v>
      </c>
      <c r="B16" s="185">
        <v>6</v>
      </c>
      <c r="C16" s="185">
        <v>68</v>
      </c>
      <c r="D16" s="185"/>
      <c r="E16" s="24">
        <v>52</v>
      </c>
      <c r="F16" s="24">
        <v>150</v>
      </c>
      <c r="G16" s="89">
        <v>150</v>
      </c>
      <c r="H16" s="85">
        <v>51.7</v>
      </c>
      <c r="I16" s="83">
        <v>62.1</v>
      </c>
      <c r="J16" s="25">
        <v>111</v>
      </c>
      <c r="K16" s="86">
        <v>100</v>
      </c>
      <c r="L16" s="84">
        <v>100</v>
      </c>
      <c r="M16" s="136">
        <v>50</v>
      </c>
      <c r="N16" s="1"/>
    </row>
    <row r="17" spans="1:14" ht="12" customHeight="1">
      <c r="A17" s="17" t="s">
        <v>35</v>
      </c>
      <c r="B17" s="185">
        <v>6</v>
      </c>
      <c r="C17" s="185">
        <v>28</v>
      </c>
      <c r="D17" s="185"/>
      <c r="E17" s="24">
        <v>111</v>
      </c>
      <c r="F17" s="24">
        <v>490</v>
      </c>
      <c r="G17" s="89">
        <v>402</v>
      </c>
      <c r="H17" s="85">
        <v>44.3</v>
      </c>
      <c r="I17" s="83">
        <v>52.1</v>
      </c>
      <c r="J17" s="25">
        <v>106</v>
      </c>
      <c r="K17" s="86">
        <v>100</v>
      </c>
      <c r="L17" s="84">
        <v>100</v>
      </c>
      <c r="M17" s="136">
        <v>46</v>
      </c>
      <c r="N17" s="1"/>
    </row>
    <row r="18" spans="1:14" ht="12" customHeight="1">
      <c r="A18" s="17" t="s">
        <v>36</v>
      </c>
      <c r="B18" s="185">
        <v>4</v>
      </c>
      <c r="C18" s="185">
        <v>21</v>
      </c>
      <c r="D18" s="185"/>
      <c r="E18" s="24">
        <v>31</v>
      </c>
      <c r="F18" s="24">
        <v>150</v>
      </c>
      <c r="G18" s="89">
        <v>130</v>
      </c>
      <c r="H18" s="85">
        <v>51.8</v>
      </c>
      <c r="I18" s="83">
        <v>58.9</v>
      </c>
      <c r="J18" s="25">
        <v>88</v>
      </c>
      <c r="K18" s="86">
        <v>100</v>
      </c>
      <c r="L18" s="84">
        <v>100</v>
      </c>
      <c r="M18" s="136">
        <v>51</v>
      </c>
      <c r="N18" s="1"/>
    </row>
    <row r="19" spans="1:14" ht="12">
      <c r="A19" s="17" t="s">
        <v>37</v>
      </c>
      <c r="B19" s="185">
        <v>10</v>
      </c>
      <c r="C19" s="185">
        <v>25</v>
      </c>
      <c r="D19" s="185">
        <v>1</v>
      </c>
      <c r="E19" s="24">
        <v>14</v>
      </c>
      <c r="F19" s="24">
        <v>94</v>
      </c>
      <c r="G19" s="165">
        <v>91</v>
      </c>
      <c r="H19" s="85">
        <v>39.8</v>
      </c>
      <c r="I19" s="87">
        <v>51.1</v>
      </c>
      <c r="J19" s="25">
        <v>62</v>
      </c>
      <c r="K19" s="86">
        <v>100</v>
      </c>
      <c r="L19" s="84">
        <v>100</v>
      </c>
      <c r="M19" s="136">
        <v>32</v>
      </c>
      <c r="N19" s="1"/>
    </row>
    <row r="20" spans="1:14" ht="12">
      <c r="A20" s="17" t="s">
        <v>38</v>
      </c>
      <c r="B20" s="185">
        <v>7</v>
      </c>
      <c r="C20" s="185">
        <v>29</v>
      </c>
      <c r="D20" s="185"/>
      <c r="E20" s="24">
        <v>26</v>
      </c>
      <c r="F20" s="24">
        <v>124</v>
      </c>
      <c r="G20" s="89">
        <v>123</v>
      </c>
      <c r="H20" s="88">
        <v>47.9</v>
      </c>
      <c r="I20" s="83">
        <v>61.1</v>
      </c>
      <c r="J20" s="25">
        <v>34</v>
      </c>
      <c r="K20" s="86">
        <v>100</v>
      </c>
      <c r="L20" s="84">
        <v>100</v>
      </c>
      <c r="M20" s="136">
        <v>19</v>
      </c>
      <c r="N20" s="1"/>
    </row>
    <row r="21" spans="1:14" ht="12" customHeight="1">
      <c r="A21" s="17" t="s">
        <v>39</v>
      </c>
      <c r="B21" s="185">
        <v>2</v>
      </c>
      <c r="C21" s="186">
        <v>16</v>
      </c>
      <c r="D21" s="185"/>
      <c r="E21" s="24">
        <v>34</v>
      </c>
      <c r="F21" s="24">
        <v>186</v>
      </c>
      <c r="G21" s="89">
        <v>186</v>
      </c>
      <c r="H21" s="85">
        <v>42.9</v>
      </c>
      <c r="I21" s="83">
        <v>55.5</v>
      </c>
      <c r="J21" s="25">
        <v>34</v>
      </c>
      <c r="K21" s="86">
        <v>100</v>
      </c>
      <c r="L21" s="84">
        <v>100</v>
      </c>
      <c r="M21" s="136">
        <v>19</v>
      </c>
      <c r="N21" s="1"/>
    </row>
    <row r="22" spans="1:14" ht="12" customHeight="1">
      <c r="A22" s="17" t="s">
        <v>40</v>
      </c>
      <c r="B22" s="185">
        <v>6</v>
      </c>
      <c r="C22" s="185">
        <v>27</v>
      </c>
      <c r="D22" s="185"/>
      <c r="E22" s="24">
        <v>21</v>
      </c>
      <c r="F22" s="24">
        <v>108</v>
      </c>
      <c r="G22" s="89">
        <v>104</v>
      </c>
      <c r="H22" s="85">
        <v>33.7</v>
      </c>
      <c r="I22" s="83">
        <v>47</v>
      </c>
      <c r="J22" s="25">
        <v>44</v>
      </c>
      <c r="K22" s="86">
        <v>100</v>
      </c>
      <c r="L22" s="84">
        <v>100</v>
      </c>
      <c r="M22" s="136">
        <v>22</v>
      </c>
      <c r="N22" s="1"/>
    </row>
    <row r="23" spans="1:14" ht="12">
      <c r="A23" s="17" t="s">
        <v>41</v>
      </c>
      <c r="B23" s="185">
        <v>2</v>
      </c>
      <c r="C23" s="185">
        <v>23</v>
      </c>
      <c r="D23" s="185"/>
      <c r="E23" s="24">
        <v>32</v>
      </c>
      <c r="F23" s="24">
        <v>189</v>
      </c>
      <c r="G23" s="157">
        <v>173</v>
      </c>
      <c r="H23" s="85">
        <v>45.5</v>
      </c>
      <c r="I23" s="83">
        <v>59</v>
      </c>
      <c r="J23" s="25">
        <v>37</v>
      </c>
      <c r="K23" s="86">
        <v>100</v>
      </c>
      <c r="L23" s="84">
        <v>100</v>
      </c>
      <c r="M23" s="136">
        <v>21</v>
      </c>
      <c r="N23" s="1"/>
    </row>
    <row r="24" spans="1:14" ht="12" customHeight="1">
      <c r="A24" s="17" t="s">
        <v>42</v>
      </c>
      <c r="B24" s="185">
        <v>2</v>
      </c>
      <c r="C24" s="185">
        <v>13</v>
      </c>
      <c r="D24" s="185"/>
      <c r="E24" s="24">
        <v>10</v>
      </c>
      <c r="F24" s="24">
        <v>145</v>
      </c>
      <c r="G24" s="157">
        <v>143</v>
      </c>
      <c r="H24" s="85">
        <v>42.5</v>
      </c>
      <c r="I24" s="83">
        <v>56.3</v>
      </c>
      <c r="J24" s="25">
        <v>62</v>
      </c>
      <c r="K24" s="86">
        <v>100</v>
      </c>
      <c r="L24" s="84">
        <v>100</v>
      </c>
      <c r="M24" s="136">
        <v>18</v>
      </c>
      <c r="N24" s="1"/>
    </row>
    <row r="25" spans="1:14" ht="12" customHeight="1">
      <c r="A25" s="17" t="s">
        <v>43</v>
      </c>
      <c r="B25" s="185">
        <v>2</v>
      </c>
      <c r="C25" s="185">
        <v>18</v>
      </c>
      <c r="D25" s="185"/>
      <c r="E25" s="24">
        <v>30</v>
      </c>
      <c r="F25" s="24">
        <v>224</v>
      </c>
      <c r="G25" s="81">
        <v>220</v>
      </c>
      <c r="H25" s="85">
        <v>40.2</v>
      </c>
      <c r="I25" s="45">
        <v>53.1</v>
      </c>
      <c r="J25" s="25">
        <v>68</v>
      </c>
      <c r="K25" s="86">
        <v>100</v>
      </c>
      <c r="L25" s="84">
        <v>100</v>
      </c>
      <c r="M25" s="136">
        <v>27</v>
      </c>
      <c r="N25" s="1"/>
    </row>
    <row r="26" spans="1:14" ht="12">
      <c r="A26" s="17" t="s">
        <v>44</v>
      </c>
      <c r="B26" s="185">
        <v>3</v>
      </c>
      <c r="C26" s="185">
        <v>33</v>
      </c>
      <c r="D26" s="185"/>
      <c r="E26" s="24">
        <v>25</v>
      </c>
      <c r="F26" s="24">
        <v>210</v>
      </c>
      <c r="G26" s="81">
        <v>201</v>
      </c>
      <c r="H26" s="46">
        <v>44.1</v>
      </c>
      <c r="I26" s="45">
        <v>52.2</v>
      </c>
      <c r="J26" s="25">
        <v>70</v>
      </c>
      <c r="K26" s="86">
        <v>100</v>
      </c>
      <c r="L26" s="84">
        <v>100</v>
      </c>
      <c r="M26" s="136">
        <v>30</v>
      </c>
      <c r="N26" s="1"/>
    </row>
    <row r="27" spans="1:14" ht="12">
      <c r="A27" s="17" t="s">
        <v>45</v>
      </c>
      <c r="B27" s="185">
        <v>7</v>
      </c>
      <c r="C27" s="185">
        <v>48</v>
      </c>
      <c r="D27" s="185"/>
      <c r="E27" s="24">
        <v>163</v>
      </c>
      <c r="F27" s="24">
        <v>212</v>
      </c>
      <c r="G27" s="166">
        <v>211</v>
      </c>
      <c r="H27" s="46">
        <v>65.5</v>
      </c>
      <c r="I27" s="90">
        <v>79.2</v>
      </c>
      <c r="J27" s="25">
        <v>99</v>
      </c>
      <c r="K27" s="86">
        <v>100</v>
      </c>
      <c r="L27" s="84">
        <v>100</v>
      </c>
      <c r="M27" s="136">
        <v>37</v>
      </c>
      <c r="N27" s="1"/>
    </row>
    <row r="28" spans="1:14" ht="12">
      <c r="A28" s="17" t="s">
        <v>46</v>
      </c>
      <c r="B28" s="185">
        <v>7</v>
      </c>
      <c r="C28" s="185">
        <v>39</v>
      </c>
      <c r="D28" s="185"/>
      <c r="E28" s="24">
        <v>49</v>
      </c>
      <c r="F28" s="24">
        <v>207</v>
      </c>
      <c r="G28" s="81">
        <v>183</v>
      </c>
      <c r="H28" s="91">
        <v>50.1</v>
      </c>
      <c r="I28" s="45">
        <v>65.4</v>
      </c>
      <c r="J28" s="25">
        <v>95</v>
      </c>
      <c r="K28" s="86">
        <v>100</v>
      </c>
      <c r="L28" s="84">
        <v>100</v>
      </c>
      <c r="M28" s="136">
        <v>10</v>
      </c>
      <c r="N28" s="1"/>
    </row>
    <row r="29" spans="1:14" ht="12">
      <c r="A29" s="17" t="s">
        <v>47</v>
      </c>
      <c r="B29" s="185">
        <v>13</v>
      </c>
      <c r="C29" s="185">
        <v>14</v>
      </c>
      <c r="D29" s="185"/>
      <c r="E29" s="24">
        <v>39</v>
      </c>
      <c r="F29" s="24">
        <v>200</v>
      </c>
      <c r="G29" s="81">
        <v>190</v>
      </c>
      <c r="H29" s="46">
        <v>58.2</v>
      </c>
      <c r="I29" s="45">
        <v>65.3</v>
      </c>
      <c r="J29" s="25">
        <v>46</v>
      </c>
      <c r="K29" s="86">
        <v>100</v>
      </c>
      <c r="L29" s="84">
        <v>100</v>
      </c>
      <c r="M29" s="136">
        <v>20</v>
      </c>
      <c r="N29" s="1"/>
    </row>
    <row r="30" spans="1:14" ht="12">
      <c r="A30" s="17" t="s">
        <v>48</v>
      </c>
      <c r="B30" s="185">
        <v>2</v>
      </c>
      <c r="C30" s="185">
        <v>19</v>
      </c>
      <c r="D30" s="185"/>
      <c r="E30" s="24">
        <v>81</v>
      </c>
      <c r="F30" s="24">
        <v>506</v>
      </c>
      <c r="G30" s="81">
        <v>431</v>
      </c>
      <c r="H30" s="46">
        <v>26.5</v>
      </c>
      <c r="I30" s="45">
        <v>31.3</v>
      </c>
      <c r="J30" s="25">
        <v>49</v>
      </c>
      <c r="K30" s="86">
        <v>100</v>
      </c>
      <c r="L30" s="84">
        <v>100</v>
      </c>
      <c r="M30" s="136">
        <v>26</v>
      </c>
      <c r="N30" s="1"/>
    </row>
    <row r="31" spans="1:15" ht="12">
      <c r="A31" s="17" t="s">
        <v>49</v>
      </c>
      <c r="B31" s="185">
        <v>11</v>
      </c>
      <c r="C31" s="185">
        <v>22</v>
      </c>
      <c r="D31" s="185"/>
      <c r="E31" s="184">
        <v>83</v>
      </c>
      <c r="F31" s="24">
        <v>244</v>
      </c>
      <c r="G31" s="81">
        <v>228</v>
      </c>
      <c r="H31" s="46">
        <v>40.2</v>
      </c>
      <c r="I31" s="45">
        <v>56.4</v>
      </c>
      <c r="J31" s="25">
        <v>92</v>
      </c>
      <c r="K31" s="86">
        <v>100</v>
      </c>
      <c r="L31" s="84">
        <v>100</v>
      </c>
      <c r="M31" s="136">
        <v>43</v>
      </c>
      <c r="N31" s="1"/>
      <c r="O31" s="158"/>
    </row>
    <row r="32" spans="1:14" ht="12">
      <c r="A32" s="19"/>
      <c r="B32" s="146"/>
      <c r="C32" s="146"/>
      <c r="D32" s="146"/>
      <c r="E32" s="147"/>
      <c r="F32" s="103"/>
      <c r="G32" s="167"/>
      <c r="H32" s="109"/>
      <c r="I32" s="110"/>
      <c r="J32" s="30"/>
      <c r="K32" s="140"/>
      <c r="L32" s="141"/>
      <c r="M32" s="148"/>
      <c r="N32" s="1"/>
    </row>
    <row r="33" spans="1:14" ht="12" customHeight="1">
      <c r="A33" s="252" t="s">
        <v>266</v>
      </c>
      <c r="B33" s="252"/>
      <c r="C33" s="252"/>
      <c r="D33" s="252"/>
      <c r="E33" s="252"/>
      <c r="F33" s="252"/>
      <c r="G33" s="252"/>
      <c r="H33" s="252"/>
      <c r="I33" s="51"/>
      <c r="J33" s="9"/>
      <c r="K33" s="9"/>
      <c r="L33" s="9"/>
      <c r="M33" s="52"/>
      <c r="N33" s="1"/>
    </row>
    <row r="34" spans="1:14" ht="12">
      <c r="A34" s="252"/>
      <c r="B34" s="252"/>
      <c r="C34" s="252"/>
      <c r="D34" s="252"/>
      <c r="E34" s="252"/>
      <c r="F34" s="252"/>
      <c r="G34" s="252"/>
      <c r="H34" s="252"/>
      <c r="I34" s="51"/>
      <c r="J34" s="9"/>
      <c r="K34" s="9"/>
      <c r="L34" s="9"/>
      <c r="M34" s="52"/>
      <c r="N34" s="1"/>
    </row>
    <row r="35" spans="1:14" ht="12">
      <c r="A35" s="12" t="s">
        <v>80</v>
      </c>
      <c r="B35" s="43"/>
      <c r="C35" s="43"/>
      <c r="D35" s="43"/>
      <c r="E35" s="13"/>
      <c r="F35" s="12"/>
      <c r="J35" s="7"/>
      <c r="K35" s="7"/>
      <c r="N35" s="1"/>
    </row>
    <row r="36" spans="1:14" ht="12">
      <c r="A36" s="12" t="s">
        <v>195</v>
      </c>
      <c r="E36" s="13"/>
      <c r="F36" s="12"/>
      <c r="J36" s="7"/>
      <c r="K36" s="7"/>
      <c r="N36" s="1"/>
    </row>
    <row r="37" spans="1:14" ht="12">
      <c r="A37" s="12" t="s">
        <v>275</v>
      </c>
      <c r="E37" s="13"/>
      <c r="F37" s="12"/>
      <c r="J37" s="7"/>
      <c r="K37" s="7"/>
      <c r="N37" s="1"/>
    </row>
    <row r="38" spans="1:14" ht="12">
      <c r="A38" s="1" t="s">
        <v>131</v>
      </c>
      <c r="E38" s="4"/>
      <c r="N38" s="1"/>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4"/>
    </row>
    <row r="51" ht="13.5">
      <c r="E51" s="4"/>
    </row>
    <row r="52" ht="13.5">
      <c r="E52" s="11"/>
    </row>
    <row r="53" ht="13.5">
      <c r="E53" s="11"/>
    </row>
    <row r="54" ht="13.5">
      <c r="E54" s="11"/>
    </row>
    <row r="55" ht="13.5">
      <c r="E55" s="4"/>
    </row>
    <row r="56" ht="13.5">
      <c r="E56" s="4"/>
    </row>
    <row r="57" ht="13.5">
      <c r="E57" s="4"/>
    </row>
    <row r="58" ht="13.5">
      <c r="E58" s="4"/>
    </row>
    <row r="59" ht="13.5">
      <c r="E59" s="4"/>
    </row>
    <row r="60" ht="13.5">
      <c r="E60" s="4"/>
    </row>
    <row r="61" spans="5:9" ht="13.5">
      <c r="E61" s="4"/>
      <c r="H61" s="44"/>
      <c r="I61" s="44"/>
    </row>
    <row r="62" spans="5:6" ht="13.5">
      <c r="E62" s="4"/>
      <c r="F62" s="7"/>
    </row>
  </sheetData>
  <sheetProtection/>
  <mergeCells count="11">
    <mergeCell ref="J5:L5"/>
    <mergeCell ref="E3:E4"/>
    <mergeCell ref="J3:L3"/>
    <mergeCell ref="F3:G3"/>
    <mergeCell ref="F5:G5"/>
    <mergeCell ref="B3:D3"/>
    <mergeCell ref="B5:E5"/>
    <mergeCell ref="H3:I3"/>
    <mergeCell ref="H5:I5"/>
    <mergeCell ref="A33:H34"/>
    <mergeCell ref="A3:A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35" bestFit="1" customWidth="1"/>
    <col min="2" max="2" width="18.625" style="35" customWidth="1"/>
    <col min="3" max="3" width="13.125" style="35" customWidth="1"/>
    <col min="4" max="4" width="9.625" style="35" customWidth="1"/>
    <col min="5" max="5" width="15.625" style="35" customWidth="1"/>
    <col min="6" max="6" width="3.625" style="35" customWidth="1"/>
    <col min="7" max="7" width="11.25390625" style="41" customWidth="1"/>
    <col min="8" max="8" width="13.125" style="35" customWidth="1"/>
    <col min="9" max="9" width="15.00390625" style="35" customWidth="1"/>
    <col min="10" max="10" width="10.625" style="35" customWidth="1"/>
    <col min="11" max="11" width="15.625" style="35" customWidth="1"/>
    <col min="12" max="12" width="3.625" style="35" customWidth="1"/>
    <col min="13" max="13" width="26.00390625" style="35" bestFit="1" customWidth="1"/>
    <col min="14" max="14" width="8.125" style="35" bestFit="1" customWidth="1"/>
    <col min="15" max="15" width="25.125" style="35" bestFit="1" customWidth="1"/>
    <col min="16" max="16384" width="9.00390625" style="35" customWidth="1"/>
  </cols>
  <sheetData>
    <row r="1" ht="14.25">
      <c r="A1" s="39" t="s">
        <v>135</v>
      </c>
    </row>
    <row r="3" spans="1:15" ht="13.5">
      <c r="A3" s="264"/>
      <c r="B3" s="272" t="s">
        <v>121</v>
      </c>
      <c r="C3" s="270" t="s">
        <v>122</v>
      </c>
      <c r="D3" s="275" t="s">
        <v>124</v>
      </c>
      <c r="E3" s="275"/>
      <c r="F3" s="150"/>
      <c r="G3" s="267"/>
      <c r="H3" s="264" t="s">
        <v>121</v>
      </c>
      <c r="I3" s="270" t="s">
        <v>122</v>
      </c>
      <c r="J3" s="261" t="s">
        <v>124</v>
      </c>
      <c r="K3" s="261"/>
      <c r="L3" s="41"/>
      <c r="M3" s="195" t="s">
        <v>134</v>
      </c>
      <c r="N3" s="196"/>
      <c r="O3" s="197"/>
    </row>
    <row r="4" spans="1:15" ht="24">
      <c r="A4" s="265"/>
      <c r="B4" s="273"/>
      <c r="C4" s="271"/>
      <c r="D4" s="173" t="s">
        <v>125</v>
      </c>
      <c r="E4" s="173" t="s">
        <v>126</v>
      </c>
      <c r="F4" s="150"/>
      <c r="G4" s="268"/>
      <c r="H4" s="266"/>
      <c r="I4" s="271"/>
      <c r="J4" s="173" t="s">
        <v>125</v>
      </c>
      <c r="K4" s="48" t="s">
        <v>126</v>
      </c>
      <c r="L4" s="41"/>
      <c r="M4" s="48" t="s">
        <v>90</v>
      </c>
      <c r="N4" s="48" t="s">
        <v>105</v>
      </c>
      <c r="O4" s="48" t="s">
        <v>91</v>
      </c>
    </row>
    <row r="5" spans="1:15" ht="13.5">
      <c r="A5" s="266"/>
      <c r="B5" s="258" t="s">
        <v>272</v>
      </c>
      <c r="C5" s="259"/>
      <c r="D5" s="259"/>
      <c r="E5" s="260"/>
      <c r="F5" s="150"/>
      <c r="G5" s="269"/>
      <c r="H5" s="258" t="s">
        <v>272</v>
      </c>
      <c r="I5" s="259"/>
      <c r="J5" s="259"/>
      <c r="K5" s="260"/>
      <c r="L5" s="41"/>
      <c r="M5" s="47" t="s">
        <v>92</v>
      </c>
      <c r="N5" s="49" t="s">
        <v>161</v>
      </c>
      <c r="O5" s="47" t="s">
        <v>106</v>
      </c>
    </row>
    <row r="6" spans="1:15" ht="24">
      <c r="A6" s="160" t="s">
        <v>0</v>
      </c>
      <c r="B6" s="187">
        <v>12</v>
      </c>
      <c r="C6" s="187">
        <v>4</v>
      </c>
      <c r="D6" s="187">
        <v>3957</v>
      </c>
      <c r="E6" s="159" t="s">
        <v>129</v>
      </c>
      <c r="F6" s="149"/>
      <c r="G6" s="161" t="s">
        <v>24</v>
      </c>
      <c r="H6" s="175" t="s">
        <v>227</v>
      </c>
      <c r="I6" s="189">
        <v>6</v>
      </c>
      <c r="J6" s="189">
        <v>41919</v>
      </c>
      <c r="K6" s="159" t="s">
        <v>128</v>
      </c>
      <c r="L6" s="41"/>
      <c r="M6" s="47" t="s">
        <v>93</v>
      </c>
      <c r="N6" s="49" t="s">
        <v>162</v>
      </c>
      <c r="O6" s="47" t="s">
        <v>106</v>
      </c>
    </row>
    <row r="7" spans="1:15" ht="13.5">
      <c r="A7" s="160" t="s">
        <v>1</v>
      </c>
      <c r="B7" s="187">
        <v>25</v>
      </c>
      <c r="C7" s="187">
        <v>12</v>
      </c>
      <c r="D7" s="187">
        <v>5758</v>
      </c>
      <c r="E7" s="159" t="s">
        <v>127</v>
      </c>
      <c r="F7" s="149"/>
      <c r="G7" s="161" t="s">
        <v>25</v>
      </c>
      <c r="H7" s="189">
        <v>10</v>
      </c>
      <c r="I7" s="189">
        <v>9</v>
      </c>
      <c r="J7" s="189">
        <v>33594</v>
      </c>
      <c r="K7" s="159" t="s">
        <v>235</v>
      </c>
      <c r="L7" s="41"/>
      <c r="M7" s="47" t="s">
        <v>94</v>
      </c>
      <c r="N7" s="49" t="s">
        <v>163</v>
      </c>
      <c r="O7" s="47" t="s">
        <v>106</v>
      </c>
    </row>
    <row r="8" spans="1:15" ht="45">
      <c r="A8" s="160" t="s">
        <v>3</v>
      </c>
      <c r="B8" s="188" t="s">
        <v>268</v>
      </c>
      <c r="C8" s="187">
        <v>21</v>
      </c>
      <c r="D8" s="187">
        <v>9712</v>
      </c>
      <c r="E8" s="159" t="s">
        <v>127</v>
      </c>
      <c r="F8" s="149"/>
      <c r="G8" s="161" t="s">
        <v>26</v>
      </c>
      <c r="H8" s="189">
        <v>6</v>
      </c>
      <c r="I8" s="189">
        <v>17</v>
      </c>
      <c r="J8" s="189">
        <v>1500</v>
      </c>
      <c r="K8" s="159" t="s">
        <v>235</v>
      </c>
      <c r="L8" s="41"/>
      <c r="M8" s="47" t="s">
        <v>95</v>
      </c>
      <c r="N8" s="49" t="s">
        <v>190</v>
      </c>
      <c r="O8" s="47" t="s">
        <v>107</v>
      </c>
    </row>
    <row r="9" spans="1:15" ht="13.5">
      <c r="A9" s="160" t="s">
        <v>4</v>
      </c>
      <c r="B9" s="187">
        <v>10</v>
      </c>
      <c r="C9" s="187">
        <v>40</v>
      </c>
      <c r="D9" s="187">
        <v>2309</v>
      </c>
      <c r="E9" s="159" t="s">
        <v>127</v>
      </c>
      <c r="F9" s="149"/>
      <c r="G9" s="161" t="s">
        <v>27</v>
      </c>
      <c r="H9" s="189">
        <v>15</v>
      </c>
      <c r="I9" s="189">
        <v>8</v>
      </c>
      <c r="J9" s="189">
        <v>820</v>
      </c>
      <c r="K9" s="159" t="s">
        <v>129</v>
      </c>
      <c r="L9" s="41"/>
      <c r="M9" s="47" t="s">
        <v>96</v>
      </c>
      <c r="N9" s="49" t="s">
        <v>164</v>
      </c>
      <c r="O9" s="47" t="s">
        <v>108</v>
      </c>
    </row>
    <row r="10" spans="1:15" ht="13.5">
      <c r="A10" s="160" t="s">
        <v>5</v>
      </c>
      <c r="B10" s="187">
        <v>32</v>
      </c>
      <c r="C10" s="187">
        <v>7</v>
      </c>
      <c r="D10" s="187">
        <v>3846</v>
      </c>
      <c r="E10" s="159" t="s">
        <v>127</v>
      </c>
      <c r="F10" s="149"/>
      <c r="G10" s="161" t="s">
        <v>28</v>
      </c>
      <c r="H10" s="189">
        <v>23</v>
      </c>
      <c r="I10" s="189">
        <v>11</v>
      </c>
      <c r="J10" s="189">
        <v>1961</v>
      </c>
      <c r="K10" s="159" t="s">
        <v>235</v>
      </c>
      <c r="L10" s="41"/>
      <c r="M10" s="47" t="s">
        <v>97</v>
      </c>
      <c r="N10" s="49" t="s">
        <v>165</v>
      </c>
      <c r="O10" s="47" t="s">
        <v>109</v>
      </c>
    </row>
    <row r="11" spans="1:15" ht="13.5">
      <c r="A11" s="160" t="s">
        <v>6</v>
      </c>
      <c r="B11" s="187">
        <v>56</v>
      </c>
      <c r="C11" s="187">
        <v>7</v>
      </c>
      <c r="D11" s="187">
        <v>2881</v>
      </c>
      <c r="E11" s="159" t="s">
        <v>228</v>
      </c>
      <c r="F11" s="149"/>
      <c r="G11" s="161" t="s">
        <v>29</v>
      </c>
      <c r="H11" s="189">
        <v>44</v>
      </c>
      <c r="I11" s="189">
        <v>10</v>
      </c>
      <c r="J11" s="189">
        <v>7860</v>
      </c>
      <c r="K11" s="159" t="s">
        <v>127</v>
      </c>
      <c r="L11" s="41"/>
      <c r="M11" s="47" t="s">
        <v>188</v>
      </c>
      <c r="N11" s="49" t="s">
        <v>166</v>
      </c>
      <c r="O11" s="47" t="s">
        <v>110</v>
      </c>
    </row>
    <row r="12" spans="1:15" ht="13.5">
      <c r="A12" s="160" t="s">
        <v>7</v>
      </c>
      <c r="B12" s="187">
        <v>100</v>
      </c>
      <c r="C12" s="187">
        <v>15</v>
      </c>
      <c r="D12" s="187">
        <v>23341</v>
      </c>
      <c r="E12" s="159" t="s">
        <v>229</v>
      </c>
      <c r="F12" s="149"/>
      <c r="G12" s="161" t="s">
        <v>30</v>
      </c>
      <c r="H12" s="189">
        <v>44</v>
      </c>
      <c r="I12" s="189">
        <v>4</v>
      </c>
      <c r="J12" s="189">
        <v>889</v>
      </c>
      <c r="K12" s="159" t="s">
        <v>127</v>
      </c>
      <c r="L12" s="41"/>
      <c r="M12" s="47" t="s">
        <v>98</v>
      </c>
      <c r="N12" s="49" t="s">
        <v>167</v>
      </c>
      <c r="O12" s="47" t="s">
        <v>111</v>
      </c>
    </row>
    <row r="13" spans="1:15" ht="13.5">
      <c r="A13" s="160" t="s">
        <v>8</v>
      </c>
      <c r="B13" s="187" t="s">
        <v>269</v>
      </c>
      <c r="C13" s="187">
        <v>14</v>
      </c>
      <c r="D13" s="187">
        <v>49244</v>
      </c>
      <c r="E13" s="159" t="s">
        <v>128</v>
      </c>
      <c r="F13" s="149"/>
      <c r="G13" s="161" t="s">
        <v>31</v>
      </c>
      <c r="H13" s="189">
        <v>11</v>
      </c>
      <c r="I13" s="189">
        <v>22</v>
      </c>
      <c r="J13" s="187">
        <v>54795</v>
      </c>
      <c r="K13" s="159" t="s">
        <v>129</v>
      </c>
      <c r="L13" s="41"/>
      <c r="M13" s="47" t="s">
        <v>99</v>
      </c>
      <c r="N13" s="49" t="s">
        <v>168</v>
      </c>
      <c r="O13" s="47" t="s">
        <v>112</v>
      </c>
    </row>
    <row r="14" spans="1:15" ht="13.5">
      <c r="A14" s="160" t="s">
        <v>9</v>
      </c>
      <c r="B14" s="187">
        <v>13</v>
      </c>
      <c r="C14" s="187">
        <v>13</v>
      </c>
      <c r="D14" s="187">
        <v>3989</v>
      </c>
      <c r="E14" s="159" t="s">
        <v>230</v>
      </c>
      <c r="F14" s="149"/>
      <c r="G14" s="161" t="s">
        <v>32</v>
      </c>
      <c r="H14" s="189">
        <v>31</v>
      </c>
      <c r="I14" s="189">
        <v>36</v>
      </c>
      <c r="J14" s="189">
        <v>9711</v>
      </c>
      <c r="K14" s="159" t="s">
        <v>128</v>
      </c>
      <c r="L14" s="41"/>
      <c r="M14" s="47" t="s">
        <v>100</v>
      </c>
      <c r="N14" s="49" t="s">
        <v>169</v>
      </c>
      <c r="O14" s="47" t="s">
        <v>113</v>
      </c>
    </row>
    <row r="15" spans="1:15" ht="13.5">
      <c r="A15" s="160" t="s">
        <v>10</v>
      </c>
      <c r="B15" s="187">
        <v>12</v>
      </c>
      <c r="C15" s="187">
        <v>20</v>
      </c>
      <c r="D15" s="187">
        <v>2485</v>
      </c>
      <c r="E15" s="159" t="s">
        <v>129</v>
      </c>
      <c r="F15" s="149"/>
      <c r="G15" s="161" t="s">
        <v>33</v>
      </c>
      <c r="H15" s="189">
        <v>2</v>
      </c>
      <c r="I15" s="189">
        <v>11</v>
      </c>
      <c r="J15" s="189">
        <v>5116</v>
      </c>
      <c r="K15" s="159" t="s">
        <v>229</v>
      </c>
      <c r="L15" s="41"/>
      <c r="M15" s="47" t="s">
        <v>101</v>
      </c>
      <c r="N15" s="49" t="s">
        <v>170</v>
      </c>
      <c r="O15" s="47" t="s">
        <v>114</v>
      </c>
    </row>
    <row r="16" spans="1:15" ht="24">
      <c r="A16" s="160" t="s">
        <v>11</v>
      </c>
      <c r="B16" s="187">
        <v>22</v>
      </c>
      <c r="C16" s="187">
        <v>21</v>
      </c>
      <c r="D16" s="187">
        <v>30917</v>
      </c>
      <c r="E16" s="159" t="s">
        <v>231</v>
      </c>
      <c r="F16" s="149"/>
      <c r="G16" s="161" t="s">
        <v>34</v>
      </c>
      <c r="H16" s="175" t="s">
        <v>270</v>
      </c>
      <c r="I16" s="189">
        <v>2</v>
      </c>
      <c r="J16" s="189">
        <v>4150</v>
      </c>
      <c r="K16" s="159" t="s">
        <v>127</v>
      </c>
      <c r="L16" s="41"/>
      <c r="M16" s="47" t="s">
        <v>102</v>
      </c>
      <c r="N16" s="49" t="s">
        <v>171</v>
      </c>
      <c r="O16" s="47" t="s">
        <v>115</v>
      </c>
    </row>
    <row r="17" spans="1:15" ht="13.5">
      <c r="A17" s="160" t="s">
        <v>12</v>
      </c>
      <c r="B17" s="187">
        <v>20</v>
      </c>
      <c r="C17" s="187">
        <v>54</v>
      </c>
      <c r="D17" s="187">
        <v>9917</v>
      </c>
      <c r="E17" s="159" t="s">
        <v>232</v>
      </c>
      <c r="F17" s="149"/>
      <c r="G17" s="161" t="s">
        <v>35</v>
      </c>
      <c r="H17" s="189">
        <v>120</v>
      </c>
      <c r="I17" s="189" t="s">
        <v>85</v>
      </c>
      <c r="J17" s="189">
        <v>10296</v>
      </c>
      <c r="K17" s="159" t="s">
        <v>127</v>
      </c>
      <c r="L17" s="41"/>
      <c r="M17" s="47" t="s">
        <v>103</v>
      </c>
      <c r="N17" s="49" t="s">
        <v>172</v>
      </c>
      <c r="O17" s="47" t="s">
        <v>116</v>
      </c>
    </row>
    <row r="18" spans="1:15" ht="13.5">
      <c r="A18" s="160" t="s">
        <v>13</v>
      </c>
      <c r="B18" s="187">
        <v>10</v>
      </c>
      <c r="C18" s="187">
        <v>9</v>
      </c>
      <c r="D18" s="187">
        <v>847</v>
      </c>
      <c r="E18" s="159" t="s">
        <v>231</v>
      </c>
      <c r="F18" s="149"/>
      <c r="G18" s="161" t="s">
        <v>36</v>
      </c>
      <c r="H18" s="189">
        <v>0</v>
      </c>
      <c r="I18" s="189">
        <v>5</v>
      </c>
      <c r="J18" s="189">
        <v>2056</v>
      </c>
      <c r="K18" s="159" t="s">
        <v>127</v>
      </c>
      <c r="L18" s="41"/>
      <c r="M18" s="47" t="s">
        <v>104</v>
      </c>
      <c r="N18" s="49" t="s">
        <v>173</v>
      </c>
      <c r="O18" s="47" t="s">
        <v>117</v>
      </c>
    </row>
    <row r="19" spans="1:15" ht="13.5">
      <c r="A19" s="160" t="s">
        <v>14</v>
      </c>
      <c r="B19" s="187">
        <v>15</v>
      </c>
      <c r="C19" s="187">
        <v>19</v>
      </c>
      <c r="D19" s="187">
        <v>893</v>
      </c>
      <c r="E19" s="159" t="s">
        <v>127</v>
      </c>
      <c r="F19" s="149"/>
      <c r="G19" s="161" t="s">
        <v>37</v>
      </c>
      <c r="H19" s="189">
        <v>5</v>
      </c>
      <c r="I19" s="189">
        <v>25</v>
      </c>
      <c r="J19" s="189">
        <v>3036</v>
      </c>
      <c r="K19" s="159" t="s">
        <v>235</v>
      </c>
      <c r="L19" s="41"/>
      <c r="M19" s="18" t="s">
        <v>137</v>
      </c>
      <c r="N19" s="50" t="s">
        <v>174</v>
      </c>
      <c r="O19" s="18" t="s">
        <v>138</v>
      </c>
    </row>
    <row r="20" spans="1:15" ht="13.5">
      <c r="A20" s="160" t="s">
        <v>15</v>
      </c>
      <c r="B20" s="187">
        <v>15</v>
      </c>
      <c r="C20" s="187" t="s">
        <v>85</v>
      </c>
      <c r="D20" s="187">
        <v>31229</v>
      </c>
      <c r="E20" s="159" t="s">
        <v>231</v>
      </c>
      <c r="F20" s="149"/>
      <c r="G20" s="161" t="s">
        <v>38</v>
      </c>
      <c r="H20" s="189">
        <v>2</v>
      </c>
      <c r="I20" s="189">
        <v>11</v>
      </c>
      <c r="J20" s="187">
        <v>0</v>
      </c>
      <c r="K20" s="159" t="s">
        <v>85</v>
      </c>
      <c r="L20" s="41"/>
      <c r="M20" s="18" t="s">
        <v>139</v>
      </c>
      <c r="N20" s="50" t="s">
        <v>175</v>
      </c>
      <c r="O20" s="18" t="s">
        <v>140</v>
      </c>
    </row>
    <row r="21" spans="1:15" ht="45">
      <c r="A21" s="160" t="s">
        <v>16</v>
      </c>
      <c r="B21" s="187">
        <v>169</v>
      </c>
      <c r="C21" s="187">
        <v>47</v>
      </c>
      <c r="D21" s="187">
        <v>10076</v>
      </c>
      <c r="E21" s="159" t="s">
        <v>127</v>
      </c>
      <c r="F21" s="149"/>
      <c r="G21" s="161" t="s">
        <v>39</v>
      </c>
      <c r="H21" s="190" t="s">
        <v>123</v>
      </c>
      <c r="I21" s="189">
        <v>5</v>
      </c>
      <c r="J21" s="189">
        <v>830</v>
      </c>
      <c r="K21" s="159" t="s">
        <v>130</v>
      </c>
      <c r="L21" s="41"/>
      <c r="M21" s="18" t="s">
        <v>141</v>
      </c>
      <c r="N21" s="50" t="s">
        <v>176</v>
      </c>
      <c r="O21" s="18" t="s">
        <v>140</v>
      </c>
    </row>
    <row r="22" spans="1:15" ht="45">
      <c r="A22" s="160" t="s">
        <v>17</v>
      </c>
      <c r="B22" s="187">
        <v>10</v>
      </c>
      <c r="C22" s="187">
        <v>20</v>
      </c>
      <c r="D22" s="187">
        <v>9989</v>
      </c>
      <c r="E22" s="159" t="s">
        <v>127</v>
      </c>
      <c r="F22" s="149"/>
      <c r="G22" s="161" t="s">
        <v>40</v>
      </c>
      <c r="H22" s="190" t="s">
        <v>123</v>
      </c>
      <c r="I22" s="189">
        <v>1</v>
      </c>
      <c r="J22" s="189">
        <v>2593</v>
      </c>
      <c r="K22" s="159" t="s">
        <v>235</v>
      </c>
      <c r="L22" s="41"/>
      <c r="M22" s="18" t="s">
        <v>142</v>
      </c>
      <c r="N22" s="50" t="s">
        <v>177</v>
      </c>
      <c r="O22" s="18" t="s">
        <v>143</v>
      </c>
    </row>
    <row r="23" spans="1:15" ht="13.5">
      <c r="A23" s="160" t="s">
        <v>18</v>
      </c>
      <c r="B23" s="187">
        <v>37</v>
      </c>
      <c r="C23" s="187">
        <v>26</v>
      </c>
      <c r="D23" s="187">
        <v>7386</v>
      </c>
      <c r="E23" s="159" t="s">
        <v>127</v>
      </c>
      <c r="F23" s="149"/>
      <c r="G23" s="161" t="s">
        <v>41</v>
      </c>
      <c r="H23" s="189">
        <v>59</v>
      </c>
      <c r="I23" s="189">
        <v>9</v>
      </c>
      <c r="J23" s="189">
        <v>0</v>
      </c>
      <c r="K23" s="159" t="s">
        <v>235</v>
      </c>
      <c r="L23" s="41"/>
      <c r="M23" s="18" t="s">
        <v>144</v>
      </c>
      <c r="N23" s="50" t="s">
        <v>178</v>
      </c>
      <c r="O23" s="18" t="s">
        <v>145</v>
      </c>
    </row>
    <row r="24" spans="1:15" ht="13.5">
      <c r="A24" s="160" t="s">
        <v>19</v>
      </c>
      <c r="B24" s="187" t="s">
        <v>85</v>
      </c>
      <c r="C24" s="187">
        <v>28</v>
      </c>
      <c r="D24" s="187">
        <v>22973</v>
      </c>
      <c r="E24" s="159" t="s">
        <v>234</v>
      </c>
      <c r="F24" s="149"/>
      <c r="G24" s="161" t="s">
        <v>42</v>
      </c>
      <c r="H24" s="189">
        <v>26</v>
      </c>
      <c r="I24" s="189">
        <v>11</v>
      </c>
      <c r="J24" s="189">
        <v>3475</v>
      </c>
      <c r="K24" s="159" t="s">
        <v>235</v>
      </c>
      <c r="L24" s="41"/>
      <c r="M24" s="18" t="s">
        <v>146</v>
      </c>
      <c r="N24" s="50" t="s">
        <v>179</v>
      </c>
      <c r="O24" s="18" t="s">
        <v>147</v>
      </c>
    </row>
    <row r="25" spans="1:15" ht="13.5">
      <c r="A25" s="160" t="s">
        <v>20</v>
      </c>
      <c r="B25" s="187">
        <v>10</v>
      </c>
      <c r="C25" s="187">
        <v>25</v>
      </c>
      <c r="D25" s="187">
        <v>32055</v>
      </c>
      <c r="E25" s="159" t="s">
        <v>233</v>
      </c>
      <c r="F25" s="149"/>
      <c r="G25" s="161" t="s">
        <v>43</v>
      </c>
      <c r="H25" s="189">
        <v>128</v>
      </c>
      <c r="I25" s="189">
        <v>8</v>
      </c>
      <c r="J25" s="189">
        <v>2080</v>
      </c>
      <c r="K25" s="159" t="s">
        <v>127</v>
      </c>
      <c r="L25" s="41"/>
      <c r="M25" s="18" t="s">
        <v>148</v>
      </c>
      <c r="N25" s="50" t="s">
        <v>180</v>
      </c>
      <c r="O25" s="18" t="s">
        <v>147</v>
      </c>
    </row>
    <row r="26" spans="1:15" ht="13.5">
      <c r="A26" s="160" t="s">
        <v>21</v>
      </c>
      <c r="B26" s="187">
        <v>200</v>
      </c>
      <c r="C26" s="187">
        <v>15</v>
      </c>
      <c r="D26" s="187">
        <v>30023</v>
      </c>
      <c r="E26" s="159" t="s">
        <v>128</v>
      </c>
      <c r="F26" s="149"/>
      <c r="G26" s="161" t="s">
        <v>44</v>
      </c>
      <c r="H26" s="189" t="s">
        <v>85</v>
      </c>
      <c r="I26" s="189" t="s">
        <v>85</v>
      </c>
      <c r="J26" s="189">
        <v>370</v>
      </c>
      <c r="K26" s="159" t="s">
        <v>127</v>
      </c>
      <c r="L26" s="41"/>
      <c r="M26" s="18" t="s">
        <v>149</v>
      </c>
      <c r="N26" s="50" t="s">
        <v>181</v>
      </c>
      <c r="O26" s="18" t="s">
        <v>147</v>
      </c>
    </row>
    <row r="27" spans="1:15" ht="13.5">
      <c r="A27" s="160" t="s">
        <v>22</v>
      </c>
      <c r="B27" s="187">
        <v>16</v>
      </c>
      <c r="C27" s="187">
        <v>50</v>
      </c>
      <c r="D27" s="187">
        <v>58211</v>
      </c>
      <c r="E27" s="159" t="s">
        <v>129</v>
      </c>
      <c r="F27" s="149"/>
      <c r="G27" s="161" t="s">
        <v>45</v>
      </c>
      <c r="H27" s="189">
        <v>6</v>
      </c>
      <c r="I27" s="189">
        <v>4</v>
      </c>
      <c r="J27" s="189">
        <v>3988</v>
      </c>
      <c r="K27" s="159" t="s">
        <v>128</v>
      </c>
      <c r="L27" s="41"/>
      <c r="M27" s="18" t="s">
        <v>150</v>
      </c>
      <c r="N27" s="50" t="s">
        <v>182</v>
      </c>
      <c r="O27" s="18" t="s">
        <v>151</v>
      </c>
    </row>
    <row r="28" spans="1:15" ht="13.5">
      <c r="A28" s="160" t="s">
        <v>23</v>
      </c>
      <c r="B28" s="187">
        <v>10</v>
      </c>
      <c r="C28" s="187">
        <v>7</v>
      </c>
      <c r="D28" s="187">
        <v>43161</v>
      </c>
      <c r="E28" s="159" t="s">
        <v>271</v>
      </c>
      <c r="F28" s="149"/>
      <c r="G28" s="161" t="s">
        <v>46</v>
      </c>
      <c r="H28" s="187">
        <v>13</v>
      </c>
      <c r="I28" s="187">
        <v>6</v>
      </c>
      <c r="J28" s="189">
        <v>428</v>
      </c>
      <c r="K28" s="159" t="s">
        <v>127</v>
      </c>
      <c r="L28" s="41"/>
      <c r="M28" s="18" t="s">
        <v>152</v>
      </c>
      <c r="N28" s="50" t="s">
        <v>183</v>
      </c>
      <c r="O28" s="18" t="s">
        <v>153</v>
      </c>
    </row>
    <row r="29" spans="1:15" ht="13.5">
      <c r="A29" s="151"/>
      <c r="B29" s="151"/>
      <c r="C29" s="151"/>
      <c r="D29" s="41"/>
      <c r="E29" s="41"/>
      <c r="F29" s="152"/>
      <c r="G29" s="161" t="s">
        <v>47</v>
      </c>
      <c r="H29" s="189">
        <v>15</v>
      </c>
      <c r="I29" s="189">
        <v>5</v>
      </c>
      <c r="J29" s="191">
        <v>322</v>
      </c>
      <c r="K29" s="159" t="s">
        <v>235</v>
      </c>
      <c r="L29" s="41"/>
      <c r="M29" s="18" t="s">
        <v>154</v>
      </c>
      <c r="N29" s="50" t="s">
        <v>187</v>
      </c>
      <c r="O29" s="18" t="s">
        <v>155</v>
      </c>
    </row>
    <row r="30" spans="1:15" ht="24">
      <c r="A30" s="41"/>
      <c r="B30" s="11"/>
      <c r="C30" s="11"/>
      <c r="D30" s="11"/>
      <c r="E30" s="11"/>
      <c r="F30" s="153"/>
      <c r="G30" s="161" t="s">
        <v>48</v>
      </c>
      <c r="H30" s="175" t="s">
        <v>270</v>
      </c>
      <c r="I30" s="191" t="s">
        <v>85</v>
      </c>
      <c r="J30" s="191">
        <v>785</v>
      </c>
      <c r="K30" s="159" t="s">
        <v>235</v>
      </c>
      <c r="L30" s="41"/>
      <c r="M30" s="18" t="s">
        <v>156</v>
      </c>
      <c r="N30" s="50" t="s">
        <v>184</v>
      </c>
      <c r="O30" s="18" t="s">
        <v>157</v>
      </c>
    </row>
    <row r="31" spans="1:15" ht="13.5">
      <c r="A31" s="41"/>
      <c r="B31" s="11"/>
      <c r="C31" s="11"/>
      <c r="D31" s="11"/>
      <c r="E31" s="11"/>
      <c r="F31" s="151"/>
      <c r="G31" s="161" t="s">
        <v>49</v>
      </c>
      <c r="H31" s="192">
        <v>5</v>
      </c>
      <c r="I31" s="189">
        <v>27</v>
      </c>
      <c r="J31" s="189">
        <v>12866</v>
      </c>
      <c r="K31" s="159" t="s">
        <v>235</v>
      </c>
      <c r="L31" s="41"/>
      <c r="M31" s="18" t="s">
        <v>158</v>
      </c>
      <c r="N31" s="50" t="s">
        <v>185</v>
      </c>
      <c r="O31" s="18" t="s">
        <v>159</v>
      </c>
    </row>
    <row r="32" spans="1:15" ht="13.5">
      <c r="A32" s="274" t="s">
        <v>288</v>
      </c>
      <c r="B32" s="274"/>
      <c r="C32" s="274"/>
      <c r="D32" s="274"/>
      <c r="E32" s="274"/>
      <c r="F32" s="274"/>
      <c r="G32" s="274"/>
      <c r="H32" s="274"/>
      <c r="I32" s="274"/>
      <c r="J32" s="274"/>
      <c r="K32" s="274"/>
      <c r="L32" s="41"/>
      <c r="M32" s="18" t="s">
        <v>160</v>
      </c>
      <c r="N32" s="50" t="s">
        <v>186</v>
      </c>
      <c r="O32" s="18" t="s">
        <v>155</v>
      </c>
    </row>
    <row r="33" spans="1:16" ht="13.5">
      <c r="A33" s="274"/>
      <c r="B33" s="274"/>
      <c r="C33" s="274"/>
      <c r="D33" s="274"/>
      <c r="E33" s="274"/>
      <c r="F33" s="274"/>
      <c r="G33" s="274"/>
      <c r="H33" s="274"/>
      <c r="I33" s="274"/>
      <c r="J33" s="274"/>
      <c r="K33" s="274"/>
      <c r="L33" s="41"/>
      <c r="M33" s="262"/>
      <c r="N33" s="262"/>
      <c r="O33" s="262"/>
      <c r="P33" s="42"/>
    </row>
    <row r="34" spans="1:16" ht="13.5">
      <c r="A34" s="274"/>
      <c r="B34" s="274"/>
      <c r="C34" s="274"/>
      <c r="D34" s="274"/>
      <c r="E34" s="274"/>
      <c r="F34" s="274"/>
      <c r="G34" s="274"/>
      <c r="H34" s="274"/>
      <c r="I34" s="274"/>
      <c r="J34" s="274"/>
      <c r="K34" s="274"/>
      <c r="L34" s="41"/>
      <c r="M34" s="263"/>
      <c r="N34" s="263"/>
      <c r="O34" s="263"/>
      <c r="P34" s="42"/>
    </row>
    <row r="35" spans="1:15" ht="13.5">
      <c r="A35" s="274"/>
      <c r="B35" s="274"/>
      <c r="C35" s="274"/>
      <c r="D35" s="274"/>
      <c r="E35" s="274"/>
      <c r="F35" s="274"/>
      <c r="G35" s="274"/>
      <c r="H35" s="274"/>
      <c r="I35" s="274"/>
      <c r="J35" s="274"/>
      <c r="K35" s="274"/>
      <c r="L35" s="41"/>
      <c r="M35" s="41"/>
      <c r="N35" s="41"/>
      <c r="O35" s="41"/>
    </row>
    <row r="36" spans="1:15" ht="13.5">
      <c r="A36" s="274"/>
      <c r="B36" s="274"/>
      <c r="C36" s="274"/>
      <c r="D36" s="274"/>
      <c r="E36" s="274"/>
      <c r="F36" s="274"/>
      <c r="G36" s="274"/>
      <c r="H36" s="274"/>
      <c r="I36" s="274"/>
      <c r="J36" s="274"/>
      <c r="K36" s="274"/>
      <c r="L36" s="41"/>
      <c r="M36" s="41"/>
      <c r="N36" s="41"/>
      <c r="O36" s="41"/>
    </row>
    <row r="37" spans="1:15" ht="13.5">
      <c r="A37" s="274"/>
      <c r="B37" s="274"/>
      <c r="C37" s="274"/>
      <c r="D37" s="274"/>
      <c r="E37" s="274"/>
      <c r="F37" s="274"/>
      <c r="G37" s="274"/>
      <c r="H37" s="274"/>
      <c r="I37" s="274"/>
      <c r="J37" s="274"/>
      <c r="K37" s="274"/>
      <c r="L37" s="41"/>
      <c r="M37" s="41"/>
      <c r="N37" s="41"/>
      <c r="O37" s="41"/>
    </row>
    <row r="38" spans="1:15" ht="13.5">
      <c r="A38" s="274"/>
      <c r="B38" s="274"/>
      <c r="C38" s="274"/>
      <c r="D38" s="274"/>
      <c r="E38" s="274"/>
      <c r="F38" s="274"/>
      <c r="G38" s="274"/>
      <c r="H38" s="274"/>
      <c r="I38" s="274"/>
      <c r="J38" s="274"/>
      <c r="K38" s="274"/>
      <c r="L38" s="41"/>
      <c r="M38" s="41"/>
      <c r="N38" s="41"/>
      <c r="O38" s="41"/>
    </row>
    <row r="39" spans="1:15" ht="13.5">
      <c r="A39" s="274"/>
      <c r="B39" s="274"/>
      <c r="C39" s="274"/>
      <c r="D39" s="274"/>
      <c r="E39" s="274"/>
      <c r="F39" s="274"/>
      <c r="G39" s="274"/>
      <c r="H39" s="274"/>
      <c r="I39" s="274"/>
      <c r="J39" s="274"/>
      <c r="K39" s="274"/>
      <c r="L39" s="41"/>
      <c r="M39" s="41"/>
      <c r="N39" s="41"/>
      <c r="O39" s="41"/>
    </row>
    <row r="40" spans="1:15" ht="13.5">
      <c r="A40" s="11"/>
      <c r="B40" s="11"/>
      <c r="C40" s="11"/>
      <c r="D40" s="11"/>
      <c r="E40" s="11"/>
      <c r="F40" s="11"/>
      <c r="G40" s="11"/>
      <c r="H40" s="11"/>
      <c r="I40" s="11"/>
      <c r="J40" s="11"/>
      <c r="K40" s="11"/>
      <c r="L40" s="41"/>
      <c r="M40" s="41"/>
      <c r="N40" s="41"/>
      <c r="O40" s="41"/>
    </row>
    <row r="41" spans="1:15" ht="13.5">
      <c r="A41" s="11"/>
      <c r="B41" s="11"/>
      <c r="C41" s="11"/>
      <c r="D41" s="11"/>
      <c r="E41" s="11"/>
      <c r="F41" s="11"/>
      <c r="G41" s="11"/>
      <c r="H41" s="11"/>
      <c r="I41" s="11"/>
      <c r="J41" s="11"/>
      <c r="K41" s="11"/>
      <c r="L41" s="41"/>
      <c r="M41" s="41"/>
      <c r="N41" s="41"/>
      <c r="O41" s="41"/>
    </row>
    <row r="42" spans="1:11" ht="13.5">
      <c r="A42" s="11"/>
      <c r="B42" s="11"/>
      <c r="C42" s="11"/>
      <c r="D42" s="11"/>
      <c r="E42" s="11"/>
      <c r="F42" s="11"/>
      <c r="G42" s="11"/>
      <c r="H42" s="11"/>
      <c r="I42" s="11"/>
      <c r="J42" s="11"/>
      <c r="K42" s="11"/>
    </row>
  </sheetData>
  <sheetProtection/>
  <mergeCells count="13">
    <mergeCell ref="A32:K39"/>
    <mergeCell ref="C3:C4"/>
    <mergeCell ref="D3:E3"/>
    <mergeCell ref="B5:E5"/>
    <mergeCell ref="J3:K3"/>
    <mergeCell ref="H5:K5"/>
    <mergeCell ref="M33:O34"/>
    <mergeCell ref="M3:O3"/>
    <mergeCell ref="A3:A5"/>
    <mergeCell ref="G3:G5"/>
    <mergeCell ref="H3:H4"/>
    <mergeCell ref="I3:I4"/>
    <mergeCell ref="B3:B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32" sqref="A32"/>
    </sheetView>
  </sheetViews>
  <sheetFormatPr defaultColWidth="9.00390625" defaultRowHeight="13.5"/>
  <cols>
    <col min="1" max="1" width="11.00390625" style="0" customWidth="1"/>
    <col min="3" max="14" width="6.25390625" style="0" customWidth="1"/>
  </cols>
  <sheetData>
    <row r="1" ht="14.25">
      <c r="A1" s="120" t="s">
        <v>254</v>
      </c>
    </row>
    <row r="2" ht="18.75">
      <c r="A2" s="119"/>
    </row>
    <row r="3" spans="1:16" ht="13.5">
      <c r="A3" s="256" t="s">
        <v>236</v>
      </c>
      <c r="B3" s="256"/>
      <c r="C3" s="276" t="s">
        <v>237</v>
      </c>
      <c r="D3" s="276"/>
      <c r="E3" s="276" t="s">
        <v>238</v>
      </c>
      <c r="F3" s="276"/>
      <c r="G3" s="276" t="s">
        <v>239</v>
      </c>
      <c r="H3" s="276"/>
      <c r="I3" s="276" t="s">
        <v>240</v>
      </c>
      <c r="J3" s="276"/>
      <c r="K3" s="276"/>
      <c r="L3" s="276"/>
      <c r="M3" s="276"/>
      <c r="N3" s="276"/>
      <c r="O3" s="256" t="s">
        <v>241</v>
      </c>
      <c r="P3" s="256"/>
    </row>
    <row r="4" spans="1:16" ht="27" customHeight="1">
      <c r="A4" s="10"/>
      <c r="B4" s="113" t="s">
        <v>242</v>
      </c>
      <c r="C4" s="276"/>
      <c r="D4" s="276"/>
      <c r="E4" s="276"/>
      <c r="F4" s="276"/>
      <c r="G4" s="276"/>
      <c r="H4" s="276"/>
      <c r="I4" s="276" t="s">
        <v>237</v>
      </c>
      <c r="J4" s="276"/>
      <c r="K4" s="276" t="s">
        <v>238</v>
      </c>
      <c r="L4" s="276"/>
      <c r="M4" s="276" t="s">
        <v>239</v>
      </c>
      <c r="N4" s="276"/>
      <c r="O4" s="277" t="s">
        <v>277</v>
      </c>
      <c r="P4" s="277" t="s">
        <v>248</v>
      </c>
    </row>
    <row r="5" spans="1:16" ht="13.5">
      <c r="A5" s="10" t="s">
        <v>243</v>
      </c>
      <c r="B5" s="113"/>
      <c r="C5" s="10">
        <v>3</v>
      </c>
      <c r="D5" s="154" t="s">
        <v>244</v>
      </c>
      <c r="E5" s="10">
        <v>3</v>
      </c>
      <c r="F5" s="154" t="s">
        <v>244</v>
      </c>
      <c r="G5" s="10">
        <v>3</v>
      </c>
      <c r="H5" s="154" t="s">
        <v>244</v>
      </c>
      <c r="I5" s="10">
        <v>3</v>
      </c>
      <c r="J5" s="154" t="s">
        <v>244</v>
      </c>
      <c r="K5" s="10">
        <v>3</v>
      </c>
      <c r="L5" s="154" t="s">
        <v>244</v>
      </c>
      <c r="M5" s="10">
        <v>3</v>
      </c>
      <c r="N5" s="154" t="s">
        <v>244</v>
      </c>
      <c r="O5" s="277"/>
      <c r="P5" s="277"/>
    </row>
    <row r="6" spans="1:16" ht="13.5">
      <c r="A6" s="156" t="s">
        <v>245</v>
      </c>
      <c r="B6" s="155">
        <v>115</v>
      </c>
      <c r="C6" s="115">
        <v>24</v>
      </c>
      <c r="D6" s="115">
        <v>1</v>
      </c>
      <c r="E6" s="115">
        <v>7</v>
      </c>
      <c r="F6" s="115">
        <v>0</v>
      </c>
      <c r="G6" s="115">
        <v>13</v>
      </c>
      <c r="H6" s="115">
        <v>0</v>
      </c>
      <c r="I6" s="115">
        <v>0</v>
      </c>
      <c r="J6" s="115">
        <v>0</v>
      </c>
      <c r="K6" s="115">
        <v>0</v>
      </c>
      <c r="L6" s="115">
        <v>0</v>
      </c>
      <c r="M6" s="115">
        <v>1</v>
      </c>
      <c r="N6" s="115">
        <v>0</v>
      </c>
      <c r="O6" s="116">
        <f aca="true" t="shared" si="0" ref="O6:O29">N6/B6</f>
        <v>0</v>
      </c>
      <c r="P6" s="117">
        <f aca="true" t="shared" si="1" ref="P6:P29">(M6+N6)/B6</f>
        <v>0.008695652173913044</v>
      </c>
    </row>
    <row r="7" spans="1:16" ht="13.5">
      <c r="A7" s="156" t="s">
        <v>246</v>
      </c>
      <c r="B7" s="155">
        <v>98</v>
      </c>
      <c r="C7" s="115">
        <v>36</v>
      </c>
      <c r="D7" s="115">
        <v>4</v>
      </c>
      <c r="E7" s="115">
        <v>12</v>
      </c>
      <c r="F7" s="115">
        <v>0</v>
      </c>
      <c r="G7" s="115">
        <v>27</v>
      </c>
      <c r="H7" s="115">
        <v>3</v>
      </c>
      <c r="I7" s="115">
        <v>6</v>
      </c>
      <c r="J7" s="115">
        <v>2</v>
      </c>
      <c r="K7" s="115">
        <v>7</v>
      </c>
      <c r="L7" s="115">
        <v>0</v>
      </c>
      <c r="M7" s="115">
        <v>8</v>
      </c>
      <c r="N7" s="115">
        <v>1</v>
      </c>
      <c r="O7" s="116">
        <f t="shared" si="0"/>
        <v>0.01020408163265306</v>
      </c>
      <c r="P7" s="117">
        <f t="shared" si="1"/>
        <v>0.09183673469387756</v>
      </c>
    </row>
    <row r="8" spans="1:16" ht="13.5">
      <c r="A8" s="156" t="s">
        <v>3</v>
      </c>
      <c r="B8" s="155">
        <v>117</v>
      </c>
      <c r="C8" s="115">
        <v>10</v>
      </c>
      <c r="D8" s="115">
        <v>0</v>
      </c>
      <c r="E8" s="115">
        <v>12</v>
      </c>
      <c r="F8" s="115">
        <v>1</v>
      </c>
      <c r="G8" s="115">
        <v>13</v>
      </c>
      <c r="H8" s="115">
        <v>0</v>
      </c>
      <c r="I8" s="115">
        <v>6</v>
      </c>
      <c r="J8" s="115">
        <v>1</v>
      </c>
      <c r="K8" s="115">
        <v>9</v>
      </c>
      <c r="L8" s="115">
        <v>1</v>
      </c>
      <c r="M8" s="115">
        <v>8</v>
      </c>
      <c r="N8" s="115">
        <v>1</v>
      </c>
      <c r="O8" s="116">
        <f t="shared" si="0"/>
        <v>0.008547008547008548</v>
      </c>
      <c r="P8" s="117">
        <f t="shared" si="1"/>
        <v>0.07692307692307693</v>
      </c>
    </row>
    <row r="9" spans="1:16" ht="13.5">
      <c r="A9" s="156" t="s">
        <v>4</v>
      </c>
      <c r="B9" s="155">
        <v>152</v>
      </c>
      <c r="C9" s="115">
        <v>29</v>
      </c>
      <c r="D9" s="115">
        <v>2</v>
      </c>
      <c r="E9" s="115">
        <v>41</v>
      </c>
      <c r="F9" s="115">
        <v>6</v>
      </c>
      <c r="G9" s="115">
        <v>39</v>
      </c>
      <c r="H9" s="115">
        <v>4</v>
      </c>
      <c r="I9" s="115">
        <v>45</v>
      </c>
      <c r="J9" s="115">
        <v>14</v>
      </c>
      <c r="K9" s="115">
        <v>47</v>
      </c>
      <c r="L9" s="115">
        <v>9</v>
      </c>
      <c r="M9" s="115">
        <v>48</v>
      </c>
      <c r="N9" s="115">
        <v>11</v>
      </c>
      <c r="O9" s="116">
        <f t="shared" si="0"/>
        <v>0.07236842105263158</v>
      </c>
      <c r="P9" s="117">
        <f t="shared" si="1"/>
        <v>0.3881578947368421</v>
      </c>
    </row>
    <row r="10" spans="1:16" ht="13.5">
      <c r="A10" s="156" t="s">
        <v>5</v>
      </c>
      <c r="B10" s="155">
        <v>68</v>
      </c>
      <c r="C10" s="115">
        <v>16</v>
      </c>
      <c r="D10" s="115">
        <v>1</v>
      </c>
      <c r="E10" s="115">
        <v>22</v>
      </c>
      <c r="F10" s="115">
        <v>9</v>
      </c>
      <c r="G10" s="115">
        <v>23</v>
      </c>
      <c r="H10" s="115">
        <v>2</v>
      </c>
      <c r="I10" s="115">
        <v>22</v>
      </c>
      <c r="J10" s="115">
        <v>5</v>
      </c>
      <c r="K10" s="115">
        <v>23</v>
      </c>
      <c r="L10" s="115">
        <v>10</v>
      </c>
      <c r="M10" s="115">
        <v>25</v>
      </c>
      <c r="N10" s="115">
        <v>6</v>
      </c>
      <c r="O10" s="116">
        <f t="shared" si="0"/>
        <v>0.08823529411764706</v>
      </c>
      <c r="P10" s="117">
        <f t="shared" si="1"/>
        <v>0.45588235294117646</v>
      </c>
    </row>
    <row r="11" spans="1:16" ht="13.5">
      <c r="A11" s="156" t="s">
        <v>6</v>
      </c>
      <c r="B11" s="155">
        <v>108</v>
      </c>
      <c r="C11" s="115">
        <v>39</v>
      </c>
      <c r="D11" s="115">
        <v>56</v>
      </c>
      <c r="E11" s="115">
        <v>35</v>
      </c>
      <c r="F11" s="115">
        <v>23</v>
      </c>
      <c r="G11" s="115">
        <v>40</v>
      </c>
      <c r="H11" s="115">
        <v>40</v>
      </c>
      <c r="I11" s="115">
        <v>20</v>
      </c>
      <c r="J11" s="115">
        <v>6</v>
      </c>
      <c r="K11" s="115">
        <v>17</v>
      </c>
      <c r="L11" s="115">
        <v>7</v>
      </c>
      <c r="M11" s="115">
        <v>16</v>
      </c>
      <c r="N11" s="115">
        <v>7</v>
      </c>
      <c r="O11" s="116">
        <f t="shared" si="0"/>
        <v>0.06481481481481481</v>
      </c>
      <c r="P11" s="117">
        <f t="shared" si="1"/>
        <v>0.21296296296296297</v>
      </c>
    </row>
    <row r="12" spans="1:16" ht="13.5">
      <c r="A12" s="156" t="s">
        <v>7</v>
      </c>
      <c r="B12" s="155">
        <v>104</v>
      </c>
      <c r="C12" s="115">
        <v>32</v>
      </c>
      <c r="D12" s="115">
        <v>63</v>
      </c>
      <c r="E12" s="115">
        <v>18</v>
      </c>
      <c r="F12" s="115">
        <v>23</v>
      </c>
      <c r="G12" s="115">
        <v>43</v>
      </c>
      <c r="H12" s="115">
        <v>30</v>
      </c>
      <c r="I12" s="115">
        <v>25</v>
      </c>
      <c r="J12" s="115">
        <v>28</v>
      </c>
      <c r="K12" s="115">
        <v>9</v>
      </c>
      <c r="L12" s="115">
        <v>22</v>
      </c>
      <c r="M12" s="115">
        <v>14</v>
      </c>
      <c r="N12" s="115">
        <v>25</v>
      </c>
      <c r="O12" s="116">
        <f t="shared" si="0"/>
        <v>0.2403846153846154</v>
      </c>
      <c r="P12" s="117">
        <f t="shared" si="1"/>
        <v>0.375</v>
      </c>
    </row>
    <row r="13" spans="1:16" ht="13.5">
      <c r="A13" s="156" t="s">
        <v>8</v>
      </c>
      <c r="B13" s="155">
        <v>155</v>
      </c>
      <c r="C13" s="115">
        <v>42</v>
      </c>
      <c r="D13" s="115">
        <v>42</v>
      </c>
      <c r="E13" s="115">
        <v>34</v>
      </c>
      <c r="F13" s="115">
        <v>20</v>
      </c>
      <c r="G13" s="115">
        <v>39</v>
      </c>
      <c r="H13" s="115">
        <v>29</v>
      </c>
      <c r="I13" s="115">
        <v>41</v>
      </c>
      <c r="J13" s="115">
        <v>18</v>
      </c>
      <c r="K13" s="115">
        <v>18</v>
      </c>
      <c r="L13" s="115">
        <v>16</v>
      </c>
      <c r="M13" s="115">
        <v>29</v>
      </c>
      <c r="N13" s="115">
        <v>17</v>
      </c>
      <c r="O13" s="116">
        <f t="shared" si="0"/>
        <v>0.10967741935483871</v>
      </c>
      <c r="P13" s="117">
        <f t="shared" si="1"/>
        <v>0.2967741935483871</v>
      </c>
    </row>
    <row r="14" spans="1:16" ht="13.5">
      <c r="A14" s="156" t="s">
        <v>9</v>
      </c>
      <c r="B14" s="155">
        <v>130</v>
      </c>
      <c r="C14" s="115">
        <v>56</v>
      </c>
      <c r="D14" s="115">
        <v>3</v>
      </c>
      <c r="E14" s="115">
        <v>47</v>
      </c>
      <c r="F14" s="115">
        <v>33</v>
      </c>
      <c r="G14" s="115">
        <v>59</v>
      </c>
      <c r="H14" s="115">
        <v>17</v>
      </c>
      <c r="I14" s="115">
        <v>54</v>
      </c>
      <c r="J14" s="115">
        <v>18</v>
      </c>
      <c r="K14" s="115">
        <v>49</v>
      </c>
      <c r="L14" s="115">
        <v>31</v>
      </c>
      <c r="M14" s="115">
        <v>47</v>
      </c>
      <c r="N14" s="115">
        <v>29</v>
      </c>
      <c r="O14" s="116">
        <f t="shared" si="0"/>
        <v>0.2230769230769231</v>
      </c>
      <c r="P14" s="117">
        <f t="shared" si="1"/>
        <v>0.5846153846153846</v>
      </c>
    </row>
    <row r="15" spans="1:16" ht="13.5">
      <c r="A15" s="156" t="s">
        <v>10</v>
      </c>
      <c r="B15" s="155">
        <v>88</v>
      </c>
      <c r="C15" s="115">
        <v>12</v>
      </c>
      <c r="D15" s="115">
        <v>0</v>
      </c>
      <c r="E15" s="115">
        <v>16</v>
      </c>
      <c r="F15" s="115">
        <v>2</v>
      </c>
      <c r="G15" s="115">
        <v>14</v>
      </c>
      <c r="H15" s="115">
        <v>1</v>
      </c>
      <c r="I15" s="115">
        <v>20</v>
      </c>
      <c r="J15" s="115">
        <v>2</v>
      </c>
      <c r="K15" s="115">
        <v>20</v>
      </c>
      <c r="L15" s="115">
        <v>2</v>
      </c>
      <c r="M15" s="115">
        <v>20</v>
      </c>
      <c r="N15" s="115">
        <v>2</v>
      </c>
      <c r="O15" s="116">
        <f t="shared" si="0"/>
        <v>0.022727272727272728</v>
      </c>
      <c r="P15" s="117">
        <f t="shared" si="1"/>
        <v>0.25</v>
      </c>
    </row>
    <row r="16" spans="1:16" ht="13.5">
      <c r="A16" s="156" t="s">
        <v>11</v>
      </c>
      <c r="B16" s="155">
        <v>215</v>
      </c>
      <c r="C16" s="115">
        <v>81</v>
      </c>
      <c r="D16" s="115">
        <v>27</v>
      </c>
      <c r="E16" s="115">
        <v>61</v>
      </c>
      <c r="F16" s="115">
        <v>31</v>
      </c>
      <c r="G16" s="115">
        <v>61</v>
      </c>
      <c r="H16" s="115">
        <v>39</v>
      </c>
      <c r="I16" s="115">
        <v>53</v>
      </c>
      <c r="J16" s="115">
        <v>46</v>
      </c>
      <c r="K16" s="115">
        <v>58</v>
      </c>
      <c r="L16" s="115">
        <v>29</v>
      </c>
      <c r="M16" s="115">
        <v>59</v>
      </c>
      <c r="N16" s="115">
        <v>39</v>
      </c>
      <c r="O16" s="116">
        <f t="shared" si="0"/>
        <v>0.1813953488372093</v>
      </c>
      <c r="P16" s="117">
        <f t="shared" si="1"/>
        <v>0.4558139534883721</v>
      </c>
    </row>
    <row r="17" spans="1:16" ht="13.5">
      <c r="A17" s="156" t="s">
        <v>12</v>
      </c>
      <c r="B17" s="155">
        <v>277</v>
      </c>
      <c r="C17" s="115">
        <v>3</v>
      </c>
      <c r="D17" s="115">
        <v>0</v>
      </c>
      <c r="E17" s="115">
        <v>52</v>
      </c>
      <c r="F17" s="115">
        <v>4</v>
      </c>
      <c r="G17" s="115">
        <v>22</v>
      </c>
      <c r="H17" s="115">
        <v>0</v>
      </c>
      <c r="I17" s="115">
        <v>38</v>
      </c>
      <c r="J17" s="115">
        <v>1</v>
      </c>
      <c r="K17" s="115">
        <v>66</v>
      </c>
      <c r="L17" s="115">
        <v>7</v>
      </c>
      <c r="M17" s="115">
        <v>56</v>
      </c>
      <c r="N17" s="115">
        <v>3</v>
      </c>
      <c r="O17" s="116">
        <f t="shared" si="0"/>
        <v>0.010830324909747292</v>
      </c>
      <c r="P17" s="117">
        <f t="shared" si="1"/>
        <v>0.21299638989169675</v>
      </c>
    </row>
    <row r="18" spans="1:16" ht="13.5">
      <c r="A18" s="156" t="s">
        <v>13</v>
      </c>
      <c r="B18" s="155">
        <v>80</v>
      </c>
      <c r="C18" s="115">
        <v>6</v>
      </c>
      <c r="D18" s="115">
        <v>0</v>
      </c>
      <c r="E18" s="115">
        <v>9</v>
      </c>
      <c r="F18" s="115">
        <v>4</v>
      </c>
      <c r="G18" s="115">
        <v>8</v>
      </c>
      <c r="H18" s="115">
        <v>2</v>
      </c>
      <c r="I18" s="115">
        <v>10</v>
      </c>
      <c r="J18" s="115">
        <v>3</v>
      </c>
      <c r="K18" s="115">
        <v>13</v>
      </c>
      <c r="L18" s="115">
        <v>4</v>
      </c>
      <c r="M18" s="115">
        <v>11</v>
      </c>
      <c r="N18" s="115">
        <v>4</v>
      </c>
      <c r="O18" s="116">
        <f t="shared" si="0"/>
        <v>0.05</v>
      </c>
      <c r="P18" s="117">
        <f t="shared" si="1"/>
        <v>0.1875</v>
      </c>
    </row>
    <row r="19" spans="1:16" ht="13.5">
      <c r="A19" s="156" t="s">
        <v>14</v>
      </c>
      <c r="B19" s="155">
        <v>85</v>
      </c>
      <c r="C19" s="115">
        <v>19</v>
      </c>
      <c r="D19" s="115">
        <v>0</v>
      </c>
      <c r="E19" s="115">
        <v>31</v>
      </c>
      <c r="F19" s="115">
        <v>17</v>
      </c>
      <c r="G19" s="115">
        <v>35</v>
      </c>
      <c r="H19" s="115">
        <v>1</v>
      </c>
      <c r="I19" s="115">
        <v>38</v>
      </c>
      <c r="J19" s="115">
        <v>10</v>
      </c>
      <c r="K19" s="115">
        <v>28</v>
      </c>
      <c r="L19" s="115">
        <v>25</v>
      </c>
      <c r="M19" s="115">
        <v>33</v>
      </c>
      <c r="N19" s="115">
        <v>18</v>
      </c>
      <c r="O19" s="116">
        <f t="shared" si="0"/>
        <v>0.21176470588235294</v>
      </c>
      <c r="P19" s="117">
        <f t="shared" si="1"/>
        <v>0.6</v>
      </c>
    </row>
    <row r="20" spans="1:16" ht="13.5">
      <c r="A20" s="156" t="s">
        <v>15</v>
      </c>
      <c r="B20" s="155">
        <v>139</v>
      </c>
      <c r="C20" s="115">
        <v>7</v>
      </c>
      <c r="D20" s="115">
        <v>0</v>
      </c>
      <c r="E20" s="115">
        <v>43</v>
      </c>
      <c r="F20" s="115">
        <v>7</v>
      </c>
      <c r="G20" s="115">
        <v>36</v>
      </c>
      <c r="H20" s="115">
        <v>0</v>
      </c>
      <c r="I20" s="115">
        <v>44</v>
      </c>
      <c r="J20" s="115">
        <v>3</v>
      </c>
      <c r="K20" s="115">
        <v>41</v>
      </c>
      <c r="L20" s="115">
        <v>21</v>
      </c>
      <c r="M20" s="115">
        <v>49</v>
      </c>
      <c r="N20" s="115">
        <v>6</v>
      </c>
      <c r="O20" s="116">
        <f t="shared" si="0"/>
        <v>0.04316546762589928</v>
      </c>
      <c r="P20" s="117">
        <f t="shared" si="1"/>
        <v>0.39568345323741005</v>
      </c>
    </row>
    <row r="21" spans="1:16" ht="13.5">
      <c r="A21" s="156" t="s">
        <v>16</v>
      </c>
      <c r="B21" s="155">
        <v>83</v>
      </c>
      <c r="C21" s="115">
        <v>26</v>
      </c>
      <c r="D21" s="115">
        <v>0</v>
      </c>
      <c r="E21" s="115">
        <v>24</v>
      </c>
      <c r="F21" s="115">
        <v>12</v>
      </c>
      <c r="G21" s="115">
        <v>31</v>
      </c>
      <c r="H21" s="115">
        <v>5</v>
      </c>
      <c r="I21" s="115">
        <v>37</v>
      </c>
      <c r="J21" s="115">
        <v>10</v>
      </c>
      <c r="K21" s="115">
        <v>31</v>
      </c>
      <c r="L21" s="115">
        <v>13</v>
      </c>
      <c r="M21" s="115">
        <v>35</v>
      </c>
      <c r="N21" s="115">
        <v>12</v>
      </c>
      <c r="O21" s="116">
        <f t="shared" si="0"/>
        <v>0.14457831325301204</v>
      </c>
      <c r="P21" s="117">
        <f t="shared" si="1"/>
        <v>0.5662650602409639</v>
      </c>
    </row>
    <row r="22" spans="1:16" ht="13.5">
      <c r="A22" s="156" t="s">
        <v>17</v>
      </c>
      <c r="B22" s="155">
        <v>113</v>
      </c>
      <c r="C22" s="115">
        <v>57</v>
      </c>
      <c r="D22" s="115">
        <v>16</v>
      </c>
      <c r="E22" s="115">
        <v>36</v>
      </c>
      <c r="F22" s="115">
        <v>30</v>
      </c>
      <c r="G22" s="115">
        <v>51</v>
      </c>
      <c r="H22" s="115">
        <v>23</v>
      </c>
      <c r="I22" s="115">
        <v>42</v>
      </c>
      <c r="J22" s="115">
        <v>20</v>
      </c>
      <c r="K22" s="115">
        <v>31</v>
      </c>
      <c r="L22" s="115">
        <v>34</v>
      </c>
      <c r="M22" s="115">
        <v>36</v>
      </c>
      <c r="N22" s="115">
        <v>28</v>
      </c>
      <c r="O22" s="116">
        <f t="shared" si="0"/>
        <v>0.24778761061946902</v>
      </c>
      <c r="P22" s="117">
        <f t="shared" si="1"/>
        <v>0.5663716814159292</v>
      </c>
    </row>
    <row r="23" spans="1:16" ht="13.5">
      <c r="A23" s="156" t="s">
        <v>18</v>
      </c>
      <c r="B23" s="155">
        <v>52</v>
      </c>
      <c r="C23" s="115">
        <v>9</v>
      </c>
      <c r="D23" s="115">
        <v>36</v>
      </c>
      <c r="E23" s="115">
        <v>8</v>
      </c>
      <c r="F23" s="115">
        <v>33</v>
      </c>
      <c r="G23" s="115">
        <v>10</v>
      </c>
      <c r="H23" s="115">
        <v>35</v>
      </c>
      <c r="I23" s="115">
        <v>9</v>
      </c>
      <c r="J23" s="115">
        <v>32</v>
      </c>
      <c r="K23" s="115">
        <v>6</v>
      </c>
      <c r="L23" s="115">
        <v>33</v>
      </c>
      <c r="M23" s="115">
        <v>7</v>
      </c>
      <c r="N23" s="115">
        <v>33</v>
      </c>
      <c r="O23" s="116">
        <f t="shared" si="0"/>
        <v>0.6346153846153846</v>
      </c>
      <c r="P23" s="117">
        <f t="shared" si="1"/>
        <v>0.7692307692307693</v>
      </c>
    </row>
    <row r="24" spans="1:16" ht="13.5">
      <c r="A24" s="156" t="s">
        <v>19</v>
      </c>
      <c r="B24" s="155">
        <v>134</v>
      </c>
      <c r="C24" s="115">
        <v>15</v>
      </c>
      <c r="D24" s="115">
        <v>0</v>
      </c>
      <c r="E24" s="115">
        <v>29</v>
      </c>
      <c r="F24" s="115">
        <v>3</v>
      </c>
      <c r="G24" s="115">
        <v>28</v>
      </c>
      <c r="H24" s="115">
        <v>0</v>
      </c>
      <c r="I24" s="115">
        <v>23</v>
      </c>
      <c r="J24" s="115">
        <v>0</v>
      </c>
      <c r="K24" s="115">
        <v>27</v>
      </c>
      <c r="L24" s="115">
        <v>2</v>
      </c>
      <c r="M24" s="115">
        <v>25</v>
      </c>
      <c r="N24" s="115">
        <v>1</v>
      </c>
      <c r="O24" s="116">
        <f t="shared" si="0"/>
        <v>0.007462686567164179</v>
      </c>
      <c r="P24" s="117">
        <f t="shared" si="1"/>
        <v>0.19402985074626866</v>
      </c>
    </row>
    <row r="25" spans="1:16" ht="13.5">
      <c r="A25" s="156" t="s">
        <v>20</v>
      </c>
      <c r="B25" s="155">
        <v>202</v>
      </c>
      <c r="C25" s="115">
        <v>0</v>
      </c>
      <c r="D25" s="115">
        <v>0</v>
      </c>
      <c r="E25" s="115">
        <v>28</v>
      </c>
      <c r="F25" s="115">
        <v>0</v>
      </c>
      <c r="G25" s="115">
        <v>5</v>
      </c>
      <c r="H25" s="115">
        <v>0</v>
      </c>
      <c r="I25" s="115">
        <v>8</v>
      </c>
      <c r="J25" s="115">
        <v>0</v>
      </c>
      <c r="K25" s="115">
        <v>32</v>
      </c>
      <c r="L25" s="115">
        <v>0</v>
      </c>
      <c r="M25" s="115">
        <v>12</v>
      </c>
      <c r="N25" s="115">
        <v>0</v>
      </c>
      <c r="O25" s="116">
        <f t="shared" si="0"/>
        <v>0</v>
      </c>
      <c r="P25" s="117">
        <f t="shared" si="1"/>
        <v>0.0594059405940594</v>
      </c>
    </row>
    <row r="26" spans="1:16" ht="13.5">
      <c r="A26" s="156" t="s">
        <v>21</v>
      </c>
      <c r="B26" s="155">
        <v>269</v>
      </c>
      <c r="C26" s="115">
        <v>112</v>
      </c>
      <c r="D26" s="115">
        <v>52</v>
      </c>
      <c r="E26" s="115">
        <v>55</v>
      </c>
      <c r="F26" s="115">
        <v>52</v>
      </c>
      <c r="G26" s="115">
        <v>75</v>
      </c>
      <c r="H26" s="115">
        <v>57</v>
      </c>
      <c r="I26" s="115">
        <v>80</v>
      </c>
      <c r="J26" s="115">
        <v>68</v>
      </c>
      <c r="K26" s="115">
        <v>52</v>
      </c>
      <c r="L26" s="115">
        <v>50</v>
      </c>
      <c r="M26" s="115">
        <v>70</v>
      </c>
      <c r="N26" s="115">
        <v>59</v>
      </c>
      <c r="O26" s="116">
        <f t="shared" si="0"/>
        <v>0.21933085501858737</v>
      </c>
      <c r="P26" s="117">
        <f t="shared" si="1"/>
        <v>0.4795539033457249</v>
      </c>
    </row>
    <row r="27" spans="1:16" ht="13.5">
      <c r="A27" s="156" t="s">
        <v>22</v>
      </c>
      <c r="B27" s="155">
        <v>155</v>
      </c>
      <c r="C27" s="115">
        <v>73</v>
      </c>
      <c r="D27" s="115">
        <v>48</v>
      </c>
      <c r="E27" s="115">
        <v>54</v>
      </c>
      <c r="F27" s="115">
        <v>29</v>
      </c>
      <c r="G27" s="115">
        <v>53</v>
      </c>
      <c r="H27" s="115">
        <v>50</v>
      </c>
      <c r="I27" s="115">
        <v>69</v>
      </c>
      <c r="J27" s="115">
        <v>46</v>
      </c>
      <c r="K27" s="115">
        <v>48</v>
      </c>
      <c r="L27" s="115">
        <v>27</v>
      </c>
      <c r="M27" s="115">
        <v>58</v>
      </c>
      <c r="N27" s="115">
        <v>40</v>
      </c>
      <c r="O27" s="116">
        <f t="shared" si="0"/>
        <v>0.25806451612903225</v>
      </c>
      <c r="P27" s="117">
        <f t="shared" si="1"/>
        <v>0.632258064516129</v>
      </c>
    </row>
    <row r="28" spans="1:16" ht="13.5">
      <c r="A28" s="156" t="s">
        <v>23</v>
      </c>
      <c r="B28" s="155">
        <v>198</v>
      </c>
      <c r="C28" s="115">
        <v>105</v>
      </c>
      <c r="D28" s="115">
        <v>17</v>
      </c>
      <c r="E28" s="115">
        <v>55</v>
      </c>
      <c r="F28" s="115">
        <v>27</v>
      </c>
      <c r="G28" s="115">
        <v>70</v>
      </c>
      <c r="H28" s="115">
        <v>30</v>
      </c>
      <c r="I28" s="115">
        <v>74</v>
      </c>
      <c r="J28" s="115">
        <v>35</v>
      </c>
      <c r="K28" s="115">
        <v>62</v>
      </c>
      <c r="L28" s="115">
        <v>22</v>
      </c>
      <c r="M28" s="115">
        <v>74</v>
      </c>
      <c r="N28" s="115">
        <v>26</v>
      </c>
      <c r="O28" s="116">
        <f t="shared" si="0"/>
        <v>0.13131313131313133</v>
      </c>
      <c r="P28" s="117">
        <f t="shared" si="1"/>
        <v>0.5050505050505051</v>
      </c>
    </row>
    <row r="29" spans="1:16" ht="13.5">
      <c r="A29" s="114" t="s">
        <v>247</v>
      </c>
      <c r="B29" s="115">
        <f aca="true" t="shared" si="2" ref="B29:N29">SUM(B6:B28)</f>
        <v>3137</v>
      </c>
      <c r="C29" s="115">
        <f t="shared" si="2"/>
        <v>809</v>
      </c>
      <c r="D29" s="115">
        <f t="shared" si="2"/>
        <v>368</v>
      </c>
      <c r="E29" s="115">
        <f t="shared" si="2"/>
        <v>729</v>
      </c>
      <c r="F29" s="115">
        <f t="shared" si="2"/>
        <v>366</v>
      </c>
      <c r="G29" s="115">
        <f t="shared" si="2"/>
        <v>795</v>
      </c>
      <c r="H29" s="115">
        <f t="shared" si="2"/>
        <v>368</v>
      </c>
      <c r="I29" s="115">
        <f t="shared" si="2"/>
        <v>764</v>
      </c>
      <c r="J29" s="115">
        <f t="shared" si="2"/>
        <v>368</v>
      </c>
      <c r="K29" s="115">
        <f t="shared" si="2"/>
        <v>694</v>
      </c>
      <c r="L29" s="115">
        <f t="shared" si="2"/>
        <v>365</v>
      </c>
      <c r="M29" s="115">
        <f t="shared" si="2"/>
        <v>741</v>
      </c>
      <c r="N29" s="115">
        <f t="shared" si="2"/>
        <v>368</v>
      </c>
      <c r="O29" s="116">
        <f t="shared" si="0"/>
        <v>0.11730953139942621</v>
      </c>
      <c r="P29" s="117">
        <f t="shared" si="1"/>
        <v>0.3535224737009882</v>
      </c>
    </row>
    <row r="30" spans="1:16" ht="13.5">
      <c r="A30" s="1"/>
      <c r="B30" s="1"/>
      <c r="C30" s="1"/>
      <c r="D30" s="1"/>
      <c r="E30" s="1"/>
      <c r="F30" s="1"/>
      <c r="G30" s="1"/>
      <c r="H30" s="1"/>
      <c r="I30" s="1"/>
      <c r="J30" s="1"/>
      <c r="K30" s="1"/>
      <c r="L30" s="1"/>
      <c r="M30" s="1"/>
      <c r="N30" s="1"/>
      <c r="O30" s="1"/>
      <c r="P30" s="1"/>
    </row>
    <row r="31" spans="1:16" ht="13.5">
      <c r="A31" s="1" t="s">
        <v>253</v>
      </c>
      <c r="B31" s="1"/>
      <c r="C31" s="1"/>
      <c r="D31" s="1"/>
      <c r="E31" s="1"/>
      <c r="F31" s="1"/>
      <c r="G31" s="1"/>
      <c r="H31" s="1"/>
      <c r="I31" s="1"/>
      <c r="J31" s="1"/>
      <c r="K31" s="1"/>
      <c r="L31" s="1"/>
      <c r="M31" s="1"/>
      <c r="N31" s="1"/>
      <c r="O31" s="1"/>
      <c r="P31" s="1"/>
    </row>
    <row r="32" spans="1:16" ht="13.5">
      <c r="A32" s="1" t="s">
        <v>249</v>
      </c>
      <c r="B32" s="1"/>
      <c r="C32" s="1"/>
      <c r="D32" s="1"/>
      <c r="E32" s="1"/>
      <c r="F32" s="1"/>
      <c r="G32" s="1"/>
      <c r="H32" s="1"/>
      <c r="I32" s="1"/>
      <c r="J32" s="1"/>
      <c r="K32" s="1"/>
      <c r="L32" s="1"/>
      <c r="M32" s="1"/>
      <c r="N32" s="1"/>
      <c r="O32" s="1"/>
      <c r="P32" s="1"/>
    </row>
  </sheetData>
  <sheetProtection/>
  <mergeCells count="11">
    <mergeCell ref="A3:B3"/>
    <mergeCell ref="C3:D4"/>
    <mergeCell ref="E3:F4"/>
    <mergeCell ref="G3:H4"/>
    <mergeCell ref="K4:L4"/>
    <mergeCell ref="M4:N4"/>
    <mergeCell ref="O4:O5"/>
    <mergeCell ref="P4:P5"/>
    <mergeCell ref="I3:N3"/>
    <mergeCell ref="O3:P3"/>
    <mergeCell ref="I4:J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F14" sqref="F14"/>
    </sheetView>
  </sheetViews>
  <sheetFormatPr defaultColWidth="9.00390625" defaultRowHeight="13.5"/>
  <cols>
    <col min="1" max="1" width="11.00390625" style="0" customWidth="1"/>
    <col min="3" max="14" width="6.25390625" style="0" customWidth="1"/>
  </cols>
  <sheetData>
    <row r="1" ht="14.25">
      <c r="A1" s="120" t="s">
        <v>255</v>
      </c>
    </row>
    <row r="2" ht="18.75">
      <c r="A2" s="119"/>
    </row>
    <row r="3" spans="1:16" ht="13.5">
      <c r="A3" s="256" t="s">
        <v>236</v>
      </c>
      <c r="B3" s="256"/>
      <c r="C3" s="276" t="s">
        <v>237</v>
      </c>
      <c r="D3" s="276"/>
      <c r="E3" s="276" t="s">
        <v>238</v>
      </c>
      <c r="F3" s="276"/>
      <c r="G3" s="276" t="s">
        <v>239</v>
      </c>
      <c r="H3" s="276"/>
      <c r="I3" s="276" t="s">
        <v>240</v>
      </c>
      <c r="J3" s="276"/>
      <c r="K3" s="276"/>
      <c r="L3" s="276"/>
      <c r="M3" s="276"/>
      <c r="N3" s="276"/>
      <c r="O3" s="278" t="s">
        <v>241</v>
      </c>
      <c r="P3" s="278"/>
    </row>
    <row r="4" spans="1:16" ht="27" customHeight="1">
      <c r="A4" s="10"/>
      <c r="B4" s="118" t="s">
        <v>242</v>
      </c>
      <c r="C4" s="276"/>
      <c r="D4" s="276"/>
      <c r="E4" s="276"/>
      <c r="F4" s="276"/>
      <c r="G4" s="276"/>
      <c r="H4" s="276"/>
      <c r="I4" s="276" t="s">
        <v>237</v>
      </c>
      <c r="J4" s="276"/>
      <c r="K4" s="276" t="s">
        <v>238</v>
      </c>
      <c r="L4" s="276"/>
      <c r="M4" s="276" t="s">
        <v>239</v>
      </c>
      <c r="N4" s="276"/>
      <c r="O4" s="277" t="s">
        <v>277</v>
      </c>
      <c r="P4" s="277" t="s">
        <v>248</v>
      </c>
    </row>
    <row r="5" spans="1:16" ht="13.5">
      <c r="A5" s="10" t="s">
        <v>243</v>
      </c>
      <c r="B5" s="113"/>
      <c r="C5" s="10">
        <v>3</v>
      </c>
      <c r="D5" s="154" t="s">
        <v>244</v>
      </c>
      <c r="E5" s="10">
        <v>3</v>
      </c>
      <c r="F5" s="154" t="s">
        <v>244</v>
      </c>
      <c r="G5" s="10">
        <v>3</v>
      </c>
      <c r="H5" s="154" t="s">
        <v>244</v>
      </c>
      <c r="I5" s="10">
        <v>3</v>
      </c>
      <c r="J5" s="154" t="s">
        <v>244</v>
      </c>
      <c r="K5" s="10">
        <v>3</v>
      </c>
      <c r="L5" s="154" t="s">
        <v>244</v>
      </c>
      <c r="M5" s="10">
        <v>3</v>
      </c>
      <c r="N5" s="154" t="s">
        <v>244</v>
      </c>
      <c r="O5" s="277"/>
      <c r="P5" s="277"/>
    </row>
    <row r="6" spans="1:16" ht="13.5">
      <c r="A6" s="156" t="s">
        <v>24</v>
      </c>
      <c r="B6" s="155">
        <v>196</v>
      </c>
      <c r="C6" s="115">
        <v>1</v>
      </c>
      <c r="D6" s="115">
        <v>0</v>
      </c>
      <c r="E6" s="115">
        <v>4</v>
      </c>
      <c r="F6" s="115">
        <v>0</v>
      </c>
      <c r="G6" s="115">
        <v>1</v>
      </c>
      <c r="H6" s="115">
        <v>0</v>
      </c>
      <c r="I6" s="115">
        <v>2</v>
      </c>
      <c r="J6" s="115">
        <v>0</v>
      </c>
      <c r="K6" s="115">
        <v>4</v>
      </c>
      <c r="L6" s="115">
        <v>0</v>
      </c>
      <c r="M6" s="115">
        <v>4</v>
      </c>
      <c r="N6" s="115">
        <v>0</v>
      </c>
      <c r="O6" s="116">
        <f aca="true" t="shared" si="0" ref="O6:O34">N6/B6</f>
        <v>0</v>
      </c>
      <c r="P6" s="117">
        <f aca="true" t="shared" si="1" ref="P6:P34">(M6+N6)/B6</f>
        <v>0.02040816326530612</v>
      </c>
    </row>
    <row r="7" spans="1:16" ht="13.5">
      <c r="A7" s="156" t="s">
        <v>25</v>
      </c>
      <c r="B7" s="155">
        <v>78</v>
      </c>
      <c r="C7" s="115">
        <v>0</v>
      </c>
      <c r="D7" s="115">
        <v>0</v>
      </c>
      <c r="E7" s="115">
        <v>1</v>
      </c>
      <c r="F7" s="115">
        <v>0</v>
      </c>
      <c r="G7" s="115">
        <v>0</v>
      </c>
      <c r="H7" s="115">
        <v>0</v>
      </c>
      <c r="I7" s="115">
        <v>2</v>
      </c>
      <c r="J7" s="115">
        <v>0</v>
      </c>
      <c r="K7" s="115">
        <v>3</v>
      </c>
      <c r="L7" s="115">
        <v>0</v>
      </c>
      <c r="M7" s="115">
        <v>2</v>
      </c>
      <c r="N7" s="115">
        <v>0</v>
      </c>
      <c r="O7" s="116">
        <f t="shared" si="0"/>
        <v>0</v>
      </c>
      <c r="P7" s="117">
        <f t="shared" si="1"/>
        <v>0.02564102564102564</v>
      </c>
    </row>
    <row r="8" spans="1:16" ht="13.5">
      <c r="A8" s="156" t="s">
        <v>26</v>
      </c>
      <c r="B8" s="155">
        <v>51</v>
      </c>
      <c r="C8" s="115">
        <v>0</v>
      </c>
      <c r="D8" s="115">
        <v>0</v>
      </c>
      <c r="E8" s="115">
        <v>8</v>
      </c>
      <c r="F8" s="115">
        <v>1</v>
      </c>
      <c r="G8" s="115">
        <v>0</v>
      </c>
      <c r="H8" s="115">
        <v>0</v>
      </c>
      <c r="I8" s="115">
        <v>1</v>
      </c>
      <c r="J8" s="115">
        <v>0</v>
      </c>
      <c r="K8" s="115">
        <v>11</v>
      </c>
      <c r="L8" s="115">
        <v>1</v>
      </c>
      <c r="M8" s="115">
        <v>4</v>
      </c>
      <c r="N8" s="115">
        <v>0</v>
      </c>
      <c r="O8" s="116">
        <f t="shared" si="0"/>
        <v>0</v>
      </c>
      <c r="P8" s="117">
        <f t="shared" si="1"/>
        <v>0.0784313725490196</v>
      </c>
    </row>
    <row r="9" spans="1:16" ht="13.5">
      <c r="A9" s="156" t="s">
        <v>27</v>
      </c>
      <c r="B9" s="155">
        <v>62</v>
      </c>
      <c r="C9" s="115">
        <v>0</v>
      </c>
      <c r="D9" s="115">
        <v>0</v>
      </c>
      <c r="E9" s="115">
        <v>11</v>
      </c>
      <c r="F9" s="115">
        <v>0</v>
      </c>
      <c r="G9" s="115">
        <v>2</v>
      </c>
      <c r="H9" s="115">
        <v>0</v>
      </c>
      <c r="I9" s="115">
        <v>8</v>
      </c>
      <c r="J9" s="115">
        <v>0</v>
      </c>
      <c r="K9" s="115">
        <v>13</v>
      </c>
      <c r="L9" s="115">
        <v>1</v>
      </c>
      <c r="M9" s="115">
        <v>12</v>
      </c>
      <c r="N9" s="115">
        <v>0</v>
      </c>
      <c r="O9" s="116">
        <f t="shared" si="0"/>
        <v>0</v>
      </c>
      <c r="P9" s="117">
        <f t="shared" si="1"/>
        <v>0.1935483870967742</v>
      </c>
    </row>
    <row r="10" spans="1:16" ht="13.5">
      <c r="A10" s="156" t="s">
        <v>28</v>
      </c>
      <c r="B10" s="155">
        <v>125</v>
      </c>
      <c r="C10" s="115">
        <v>0</v>
      </c>
      <c r="D10" s="115">
        <v>0</v>
      </c>
      <c r="E10" s="115">
        <v>0</v>
      </c>
      <c r="F10" s="115">
        <v>0</v>
      </c>
      <c r="G10" s="115">
        <v>0</v>
      </c>
      <c r="H10" s="115">
        <v>0</v>
      </c>
      <c r="I10" s="115">
        <v>6</v>
      </c>
      <c r="J10" s="115">
        <v>0</v>
      </c>
      <c r="K10" s="115">
        <v>0</v>
      </c>
      <c r="L10" s="115">
        <v>0</v>
      </c>
      <c r="M10" s="115">
        <v>0</v>
      </c>
      <c r="N10" s="115">
        <v>0</v>
      </c>
      <c r="O10" s="116">
        <f t="shared" si="0"/>
        <v>0</v>
      </c>
      <c r="P10" s="117">
        <f t="shared" si="1"/>
        <v>0</v>
      </c>
    </row>
    <row r="11" spans="1:16" ht="13.5">
      <c r="A11" s="156" t="s">
        <v>29</v>
      </c>
      <c r="B11" s="155">
        <v>147</v>
      </c>
      <c r="C11" s="115">
        <v>0</v>
      </c>
      <c r="D11" s="115">
        <v>0</v>
      </c>
      <c r="E11" s="115">
        <v>7</v>
      </c>
      <c r="F11" s="115">
        <v>0</v>
      </c>
      <c r="G11" s="115">
        <v>2</v>
      </c>
      <c r="H11" s="115">
        <v>0</v>
      </c>
      <c r="I11" s="115">
        <v>9</v>
      </c>
      <c r="J11" s="115">
        <v>0</v>
      </c>
      <c r="K11" s="115">
        <v>10</v>
      </c>
      <c r="L11" s="115">
        <v>0</v>
      </c>
      <c r="M11" s="115">
        <v>10</v>
      </c>
      <c r="N11" s="115">
        <v>0</v>
      </c>
      <c r="O11" s="116">
        <f t="shared" si="0"/>
        <v>0</v>
      </c>
      <c r="P11" s="117">
        <f t="shared" si="1"/>
        <v>0.06802721088435375</v>
      </c>
    </row>
    <row r="12" spans="1:16" ht="13.5">
      <c r="A12" s="156" t="s">
        <v>30</v>
      </c>
      <c r="B12" s="155">
        <v>77</v>
      </c>
      <c r="C12" s="115">
        <v>0</v>
      </c>
      <c r="D12" s="115">
        <v>0</v>
      </c>
      <c r="E12" s="115">
        <v>0</v>
      </c>
      <c r="F12" s="115">
        <v>0</v>
      </c>
      <c r="G12" s="115">
        <v>0</v>
      </c>
      <c r="H12" s="115">
        <v>0</v>
      </c>
      <c r="I12" s="115">
        <v>2</v>
      </c>
      <c r="J12" s="115">
        <v>0</v>
      </c>
      <c r="K12" s="115">
        <v>0</v>
      </c>
      <c r="L12" s="115">
        <v>0</v>
      </c>
      <c r="M12" s="115">
        <v>0</v>
      </c>
      <c r="N12" s="115">
        <v>0</v>
      </c>
      <c r="O12" s="116">
        <f t="shared" si="0"/>
        <v>0</v>
      </c>
      <c r="P12" s="117">
        <f t="shared" si="1"/>
        <v>0</v>
      </c>
    </row>
    <row r="13" spans="1:16" ht="13.5">
      <c r="A13" s="156" t="s">
        <v>31</v>
      </c>
      <c r="B13" s="155">
        <v>102</v>
      </c>
      <c r="C13" s="115">
        <v>0</v>
      </c>
      <c r="D13" s="115">
        <v>0</v>
      </c>
      <c r="E13" s="115">
        <v>4</v>
      </c>
      <c r="F13" s="115">
        <v>0</v>
      </c>
      <c r="G13" s="115">
        <v>0</v>
      </c>
      <c r="H13" s="115">
        <v>0</v>
      </c>
      <c r="I13" s="115">
        <v>0</v>
      </c>
      <c r="J13" s="115">
        <v>0</v>
      </c>
      <c r="K13" s="115">
        <v>8</v>
      </c>
      <c r="L13" s="115">
        <v>0</v>
      </c>
      <c r="M13" s="115">
        <v>4</v>
      </c>
      <c r="N13" s="115">
        <v>0</v>
      </c>
      <c r="O13" s="116">
        <f t="shared" si="0"/>
        <v>0</v>
      </c>
      <c r="P13" s="117">
        <f t="shared" si="1"/>
        <v>0.0392156862745098</v>
      </c>
    </row>
    <row r="14" spans="1:16" ht="13.5">
      <c r="A14" s="156" t="s">
        <v>32</v>
      </c>
      <c r="B14" s="155">
        <v>138</v>
      </c>
      <c r="C14" s="115">
        <v>0</v>
      </c>
      <c r="D14" s="115">
        <v>0</v>
      </c>
      <c r="E14" s="115">
        <v>2</v>
      </c>
      <c r="F14" s="115">
        <v>0</v>
      </c>
      <c r="G14" s="115">
        <v>0</v>
      </c>
      <c r="H14" s="115">
        <v>0</v>
      </c>
      <c r="I14" s="115">
        <v>0</v>
      </c>
      <c r="J14" s="115">
        <v>0</v>
      </c>
      <c r="K14" s="115">
        <v>3</v>
      </c>
      <c r="L14" s="115">
        <v>0</v>
      </c>
      <c r="M14" s="115">
        <v>2</v>
      </c>
      <c r="N14" s="115">
        <v>0</v>
      </c>
      <c r="O14" s="116">
        <f t="shared" si="0"/>
        <v>0</v>
      </c>
      <c r="P14" s="117">
        <f t="shared" si="1"/>
        <v>0.014492753623188406</v>
      </c>
    </row>
    <row r="15" spans="1:16" ht="13.5">
      <c r="A15" s="156" t="s">
        <v>33</v>
      </c>
      <c r="B15" s="155">
        <v>45</v>
      </c>
      <c r="C15" s="115">
        <v>0</v>
      </c>
      <c r="D15" s="115">
        <v>0</v>
      </c>
      <c r="E15" s="115">
        <v>4</v>
      </c>
      <c r="F15" s="115">
        <v>0</v>
      </c>
      <c r="G15" s="115">
        <v>0</v>
      </c>
      <c r="H15" s="115">
        <v>0</v>
      </c>
      <c r="I15" s="115">
        <v>1</v>
      </c>
      <c r="J15" s="115">
        <v>0</v>
      </c>
      <c r="K15" s="115">
        <v>10</v>
      </c>
      <c r="L15" s="115">
        <v>0</v>
      </c>
      <c r="M15" s="115">
        <v>2</v>
      </c>
      <c r="N15" s="115">
        <v>0</v>
      </c>
      <c r="O15" s="116">
        <f t="shared" si="0"/>
        <v>0</v>
      </c>
      <c r="P15" s="117">
        <f t="shared" si="1"/>
        <v>0.044444444444444446</v>
      </c>
    </row>
    <row r="16" spans="1:16" ht="13.5">
      <c r="A16" s="156" t="s">
        <v>34</v>
      </c>
      <c r="B16" s="155">
        <v>65</v>
      </c>
      <c r="C16" s="115">
        <v>1</v>
      </c>
      <c r="D16" s="115">
        <v>0</v>
      </c>
      <c r="E16" s="115">
        <v>3</v>
      </c>
      <c r="F16" s="115">
        <v>0</v>
      </c>
      <c r="G16" s="115">
        <v>1</v>
      </c>
      <c r="H16" s="115">
        <v>0</v>
      </c>
      <c r="I16" s="115">
        <v>6</v>
      </c>
      <c r="J16" s="115">
        <v>0</v>
      </c>
      <c r="K16" s="115">
        <v>6</v>
      </c>
      <c r="L16" s="115">
        <v>0</v>
      </c>
      <c r="M16" s="115">
        <v>3</v>
      </c>
      <c r="N16" s="115">
        <v>0</v>
      </c>
      <c r="O16" s="116">
        <f t="shared" si="0"/>
        <v>0</v>
      </c>
      <c r="P16" s="117">
        <f t="shared" si="1"/>
        <v>0.046153846153846156</v>
      </c>
    </row>
    <row r="17" spans="1:16" ht="13.5">
      <c r="A17" s="156" t="s">
        <v>35</v>
      </c>
      <c r="B17" s="155">
        <v>109</v>
      </c>
      <c r="C17" s="115">
        <v>0</v>
      </c>
      <c r="D17" s="115">
        <v>0</v>
      </c>
      <c r="E17" s="115">
        <v>1</v>
      </c>
      <c r="F17" s="115">
        <v>0</v>
      </c>
      <c r="G17" s="115">
        <v>1</v>
      </c>
      <c r="H17" s="115">
        <v>0</v>
      </c>
      <c r="I17" s="115">
        <v>0</v>
      </c>
      <c r="J17" s="115">
        <v>0</v>
      </c>
      <c r="K17" s="115">
        <v>2</v>
      </c>
      <c r="L17" s="115">
        <v>0</v>
      </c>
      <c r="M17" s="115">
        <v>0</v>
      </c>
      <c r="N17" s="115">
        <v>0</v>
      </c>
      <c r="O17" s="116">
        <f t="shared" si="0"/>
        <v>0</v>
      </c>
      <c r="P17" s="117">
        <f t="shared" si="1"/>
        <v>0</v>
      </c>
    </row>
    <row r="18" spans="1:16" ht="13.5">
      <c r="A18" s="156" t="s">
        <v>36</v>
      </c>
      <c r="B18" s="155">
        <v>53</v>
      </c>
      <c r="C18" s="115">
        <v>0</v>
      </c>
      <c r="D18" s="115">
        <v>0</v>
      </c>
      <c r="E18" s="115">
        <v>1</v>
      </c>
      <c r="F18" s="115">
        <v>0</v>
      </c>
      <c r="G18" s="115">
        <v>0</v>
      </c>
      <c r="H18" s="115">
        <v>0</v>
      </c>
      <c r="I18" s="115">
        <v>0</v>
      </c>
      <c r="J18" s="115">
        <v>0</v>
      </c>
      <c r="K18" s="115">
        <v>1</v>
      </c>
      <c r="L18" s="115">
        <v>0</v>
      </c>
      <c r="M18" s="115">
        <v>0</v>
      </c>
      <c r="N18" s="115">
        <v>0</v>
      </c>
      <c r="O18" s="116">
        <f t="shared" si="0"/>
        <v>0</v>
      </c>
      <c r="P18" s="117">
        <f t="shared" si="1"/>
        <v>0</v>
      </c>
    </row>
    <row r="19" spans="1:16" ht="13.5">
      <c r="A19" s="156" t="s">
        <v>37</v>
      </c>
      <c r="B19" s="155">
        <v>70</v>
      </c>
      <c r="C19" s="115">
        <v>0</v>
      </c>
      <c r="D19" s="115">
        <v>0</v>
      </c>
      <c r="E19" s="115">
        <v>5</v>
      </c>
      <c r="F19" s="115">
        <v>0</v>
      </c>
      <c r="G19" s="115">
        <v>3</v>
      </c>
      <c r="H19" s="115">
        <v>0</v>
      </c>
      <c r="I19" s="115">
        <v>4</v>
      </c>
      <c r="J19" s="115">
        <v>0</v>
      </c>
      <c r="K19" s="115">
        <v>6</v>
      </c>
      <c r="L19" s="115">
        <v>0</v>
      </c>
      <c r="M19" s="115">
        <v>5</v>
      </c>
      <c r="N19" s="115">
        <v>0</v>
      </c>
      <c r="O19" s="116">
        <f t="shared" si="0"/>
        <v>0</v>
      </c>
      <c r="P19" s="117">
        <f t="shared" si="1"/>
        <v>0.07142857142857142</v>
      </c>
    </row>
    <row r="20" spans="1:16" ht="13.5">
      <c r="A20" s="156" t="s">
        <v>38</v>
      </c>
      <c r="B20" s="155">
        <v>27</v>
      </c>
      <c r="C20" s="115">
        <v>0</v>
      </c>
      <c r="D20" s="115">
        <v>0</v>
      </c>
      <c r="E20" s="115">
        <v>0</v>
      </c>
      <c r="F20" s="115">
        <v>0</v>
      </c>
      <c r="G20" s="115">
        <v>0</v>
      </c>
      <c r="H20" s="115">
        <v>0</v>
      </c>
      <c r="I20" s="115">
        <v>0</v>
      </c>
      <c r="J20" s="115">
        <v>0</v>
      </c>
      <c r="K20" s="115">
        <v>1</v>
      </c>
      <c r="L20" s="115">
        <v>0</v>
      </c>
      <c r="M20" s="115">
        <v>0</v>
      </c>
      <c r="N20" s="115">
        <v>0</v>
      </c>
      <c r="O20" s="116">
        <f t="shared" si="0"/>
        <v>0</v>
      </c>
      <c r="P20" s="117">
        <f t="shared" si="1"/>
        <v>0</v>
      </c>
    </row>
    <row r="21" spans="1:16" ht="13.5">
      <c r="A21" s="156" t="s">
        <v>39</v>
      </c>
      <c r="B21" s="155">
        <v>19</v>
      </c>
      <c r="C21" s="115">
        <v>0</v>
      </c>
      <c r="D21" s="115">
        <v>0</v>
      </c>
      <c r="E21" s="115">
        <v>1</v>
      </c>
      <c r="F21" s="115">
        <v>0</v>
      </c>
      <c r="G21" s="115">
        <v>0</v>
      </c>
      <c r="H21" s="115">
        <v>0</v>
      </c>
      <c r="I21" s="115">
        <v>0</v>
      </c>
      <c r="J21" s="115">
        <v>0</v>
      </c>
      <c r="K21" s="115">
        <v>1</v>
      </c>
      <c r="L21" s="115">
        <v>0</v>
      </c>
      <c r="M21" s="115">
        <v>0</v>
      </c>
      <c r="N21" s="115">
        <v>0</v>
      </c>
      <c r="O21" s="116">
        <f t="shared" si="0"/>
        <v>0</v>
      </c>
      <c r="P21" s="117">
        <f t="shared" si="1"/>
        <v>0</v>
      </c>
    </row>
    <row r="22" spans="1:16" ht="13.5">
      <c r="A22" s="156" t="s">
        <v>40</v>
      </c>
      <c r="B22" s="155">
        <v>41</v>
      </c>
      <c r="C22" s="115">
        <v>0</v>
      </c>
      <c r="D22" s="115">
        <v>0</v>
      </c>
      <c r="E22" s="115">
        <v>6</v>
      </c>
      <c r="F22" s="115">
        <v>0</v>
      </c>
      <c r="G22" s="115">
        <v>0</v>
      </c>
      <c r="H22" s="115">
        <v>0</v>
      </c>
      <c r="I22" s="115">
        <v>1</v>
      </c>
      <c r="J22" s="115">
        <v>0</v>
      </c>
      <c r="K22" s="115">
        <v>12</v>
      </c>
      <c r="L22" s="115">
        <v>0</v>
      </c>
      <c r="M22" s="115">
        <v>6</v>
      </c>
      <c r="N22" s="115">
        <v>0</v>
      </c>
      <c r="O22" s="116">
        <f t="shared" si="0"/>
        <v>0</v>
      </c>
      <c r="P22" s="117">
        <f t="shared" si="1"/>
        <v>0.14634146341463414</v>
      </c>
    </row>
    <row r="23" spans="1:16" ht="13.5">
      <c r="A23" s="156" t="s">
        <v>41</v>
      </c>
      <c r="B23" s="155">
        <v>71</v>
      </c>
      <c r="C23" s="115">
        <v>2</v>
      </c>
      <c r="D23" s="115">
        <v>0</v>
      </c>
      <c r="E23" s="115">
        <v>5</v>
      </c>
      <c r="F23" s="115">
        <v>0</v>
      </c>
      <c r="G23" s="115">
        <v>3</v>
      </c>
      <c r="H23" s="115">
        <v>0</v>
      </c>
      <c r="I23" s="115">
        <v>2</v>
      </c>
      <c r="J23" s="115">
        <v>0</v>
      </c>
      <c r="K23" s="115">
        <v>5</v>
      </c>
      <c r="L23" s="115">
        <v>0</v>
      </c>
      <c r="M23" s="115">
        <v>2</v>
      </c>
      <c r="N23" s="115">
        <v>0</v>
      </c>
      <c r="O23" s="116">
        <f t="shared" si="0"/>
        <v>0</v>
      </c>
      <c r="P23" s="117">
        <f t="shared" si="1"/>
        <v>0.028169014084507043</v>
      </c>
    </row>
    <row r="24" spans="1:16" ht="13.5">
      <c r="A24" s="156" t="s">
        <v>42</v>
      </c>
      <c r="B24" s="155">
        <v>43</v>
      </c>
      <c r="C24" s="115">
        <v>0</v>
      </c>
      <c r="D24" s="115">
        <v>0</v>
      </c>
      <c r="E24" s="115">
        <v>1</v>
      </c>
      <c r="F24" s="115">
        <v>0</v>
      </c>
      <c r="G24" s="115">
        <v>0</v>
      </c>
      <c r="H24" s="115">
        <v>0</v>
      </c>
      <c r="I24" s="115">
        <v>0</v>
      </c>
      <c r="J24" s="115">
        <v>0</v>
      </c>
      <c r="K24" s="115">
        <v>1</v>
      </c>
      <c r="L24" s="115">
        <v>0</v>
      </c>
      <c r="M24" s="115">
        <v>0</v>
      </c>
      <c r="N24" s="115">
        <v>0</v>
      </c>
      <c r="O24" s="116">
        <f t="shared" si="0"/>
        <v>0</v>
      </c>
      <c r="P24" s="117">
        <f t="shared" si="1"/>
        <v>0</v>
      </c>
    </row>
    <row r="25" spans="1:16" ht="13.5">
      <c r="A25" s="156" t="s">
        <v>43</v>
      </c>
      <c r="B25" s="155">
        <v>80</v>
      </c>
      <c r="C25" s="115">
        <v>0</v>
      </c>
      <c r="D25" s="115">
        <v>0</v>
      </c>
      <c r="E25" s="115">
        <v>4</v>
      </c>
      <c r="F25" s="115">
        <v>0</v>
      </c>
      <c r="G25" s="115">
        <v>0</v>
      </c>
      <c r="H25" s="115">
        <v>0</v>
      </c>
      <c r="I25" s="115">
        <v>3</v>
      </c>
      <c r="J25" s="115">
        <v>0</v>
      </c>
      <c r="K25" s="115">
        <v>4</v>
      </c>
      <c r="L25" s="115">
        <v>0</v>
      </c>
      <c r="M25" s="115">
        <v>4</v>
      </c>
      <c r="N25" s="115">
        <v>0</v>
      </c>
      <c r="O25" s="116">
        <f t="shared" si="0"/>
        <v>0</v>
      </c>
      <c r="P25" s="117">
        <f t="shared" si="1"/>
        <v>0.05</v>
      </c>
    </row>
    <row r="26" spans="1:16" ht="13.5">
      <c r="A26" s="156" t="s">
        <v>44</v>
      </c>
      <c r="B26" s="155">
        <v>56</v>
      </c>
      <c r="C26" s="115">
        <v>0</v>
      </c>
      <c r="D26" s="115">
        <v>0</v>
      </c>
      <c r="E26" s="115">
        <v>0</v>
      </c>
      <c r="F26" s="115">
        <v>0</v>
      </c>
      <c r="G26" s="115">
        <v>0</v>
      </c>
      <c r="H26" s="115">
        <v>0</v>
      </c>
      <c r="I26" s="115">
        <v>0</v>
      </c>
      <c r="J26" s="115">
        <v>0</v>
      </c>
      <c r="K26" s="115">
        <v>0</v>
      </c>
      <c r="L26" s="115">
        <v>0</v>
      </c>
      <c r="M26" s="115">
        <v>0</v>
      </c>
      <c r="N26" s="115">
        <v>0</v>
      </c>
      <c r="O26" s="116">
        <f t="shared" si="0"/>
        <v>0</v>
      </c>
      <c r="P26" s="117">
        <f t="shared" si="1"/>
        <v>0</v>
      </c>
    </row>
    <row r="27" spans="1:16" ht="13.5">
      <c r="A27" s="156" t="s">
        <v>45</v>
      </c>
      <c r="B27" s="155">
        <v>85</v>
      </c>
      <c r="C27" s="115">
        <v>0</v>
      </c>
      <c r="D27" s="115">
        <v>0</v>
      </c>
      <c r="E27" s="115">
        <v>0</v>
      </c>
      <c r="F27" s="115">
        <v>0</v>
      </c>
      <c r="G27" s="115">
        <v>0</v>
      </c>
      <c r="H27" s="115">
        <v>0</v>
      </c>
      <c r="I27" s="115">
        <v>0</v>
      </c>
      <c r="J27" s="115">
        <v>0</v>
      </c>
      <c r="K27" s="115">
        <v>0</v>
      </c>
      <c r="L27" s="115">
        <v>0</v>
      </c>
      <c r="M27" s="115">
        <v>0</v>
      </c>
      <c r="N27" s="115">
        <v>0</v>
      </c>
      <c r="O27" s="116">
        <f t="shared" si="0"/>
        <v>0</v>
      </c>
      <c r="P27" s="117">
        <f t="shared" si="1"/>
        <v>0</v>
      </c>
    </row>
    <row r="28" spans="1:16" ht="13.5">
      <c r="A28" s="156" t="s">
        <v>46</v>
      </c>
      <c r="B28" s="155">
        <v>23</v>
      </c>
      <c r="C28" s="115">
        <v>0</v>
      </c>
      <c r="D28" s="115">
        <v>0</v>
      </c>
      <c r="E28" s="115">
        <v>0</v>
      </c>
      <c r="F28" s="115">
        <v>0</v>
      </c>
      <c r="G28" s="115">
        <v>0</v>
      </c>
      <c r="H28" s="115">
        <v>0</v>
      </c>
      <c r="I28" s="115">
        <v>0</v>
      </c>
      <c r="J28" s="115">
        <v>0</v>
      </c>
      <c r="K28" s="115">
        <v>0</v>
      </c>
      <c r="L28" s="115">
        <v>0</v>
      </c>
      <c r="M28" s="115">
        <v>0</v>
      </c>
      <c r="N28" s="115">
        <v>0</v>
      </c>
      <c r="O28" s="116">
        <f t="shared" si="0"/>
        <v>0</v>
      </c>
      <c r="P28" s="117">
        <f t="shared" si="1"/>
        <v>0</v>
      </c>
    </row>
    <row r="29" spans="1:16" ht="13.5">
      <c r="A29" s="156" t="s">
        <v>47</v>
      </c>
      <c r="B29" s="155">
        <v>49</v>
      </c>
      <c r="C29" s="115">
        <v>0</v>
      </c>
      <c r="D29" s="115">
        <v>0</v>
      </c>
      <c r="E29" s="115">
        <v>0</v>
      </c>
      <c r="F29" s="115">
        <v>0</v>
      </c>
      <c r="G29" s="115">
        <v>0</v>
      </c>
      <c r="H29" s="115">
        <v>0</v>
      </c>
      <c r="I29" s="115">
        <v>0</v>
      </c>
      <c r="J29" s="115">
        <v>0</v>
      </c>
      <c r="K29" s="115">
        <v>0</v>
      </c>
      <c r="L29" s="115">
        <v>0</v>
      </c>
      <c r="M29" s="115">
        <v>0</v>
      </c>
      <c r="N29" s="115">
        <v>0</v>
      </c>
      <c r="O29" s="116">
        <f t="shared" si="0"/>
        <v>0</v>
      </c>
      <c r="P29" s="117">
        <f t="shared" si="1"/>
        <v>0</v>
      </c>
    </row>
    <row r="30" spans="1:16" ht="13.5">
      <c r="A30" s="156" t="s">
        <v>48</v>
      </c>
      <c r="B30" s="155">
        <v>47</v>
      </c>
      <c r="C30" s="115">
        <v>0</v>
      </c>
      <c r="D30" s="115">
        <v>0</v>
      </c>
      <c r="E30" s="115">
        <v>0</v>
      </c>
      <c r="F30" s="115">
        <v>0</v>
      </c>
      <c r="G30" s="115">
        <v>0</v>
      </c>
      <c r="H30" s="115">
        <v>0</v>
      </c>
      <c r="I30" s="115">
        <v>0</v>
      </c>
      <c r="J30" s="115">
        <v>0</v>
      </c>
      <c r="K30" s="115">
        <v>0</v>
      </c>
      <c r="L30" s="115">
        <v>0</v>
      </c>
      <c r="M30" s="115">
        <v>0</v>
      </c>
      <c r="N30" s="115">
        <v>0</v>
      </c>
      <c r="O30" s="116">
        <f t="shared" si="0"/>
        <v>0</v>
      </c>
      <c r="P30" s="117">
        <f t="shared" si="1"/>
        <v>0</v>
      </c>
    </row>
    <row r="31" spans="1:16" ht="13.5">
      <c r="A31" s="156" t="s">
        <v>250</v>
      </c>
      <c r="B31" s="155">
        <v>114</v>
      </c>
      <c r="C31" s="115">
        <v>0</v>
      </c>
      <c r="D31" s="115">
        <v>0</v>
      </c>
      <c r="E31" s="115">
        <v>16</v>
      </c>
      <c r="F31" s="115">
        <v>1</v>
      </c>
      <c r="G31" s="115">
        <v>5</v>
      </c>
      <c r="H31" s="115">
        <v>0</v>
      </c>
      <c r="I31" s="115">
        <v>2</v>
      </c>
      <c r="J31" s="115">
        <v>0</v>
      </c>
      <c r="K31" s="115">
        <v>18</v>
      </c>
      <c r="L31" s="115">
        <v>1</v>
      </c>
      <c r="M31" s="115">
        <v>12</v>
      </c>
      <c r="N31" s="115">
        <v>0</v>
      </c>
      <c r="O31" s="116">
        <f t="shared" si="0"/>
        <v>0</v>
      </c>
      <c r="P31" s="117">
        <f t="shared" si="1"/>
        <v>0.10526315789473684</v>
      </c>
    </row>
    <row r="32" spans="1:16" ht="13.5">
      <c r="A32" s="156" t="s">
        <v>251</v>
      </c>
      <c r="B32" s="155">
        <v>21</v>
      </c>
      <c r="C32" s="115">
        <v>0</v>
      </c>
      <c r="D32" s="115">
        <v>0</v>
      </c>
      <c r="E32" s="115">
        <v>0</v>
      </c>
      <c r="F32" s="115">
        <v>0</v>
      </c>
      <c r="G32" s="115">
        <v>0</v>
      </c>
      <c r="H32" s="115">
        <v>0</v>
      </c>
      <c r="I32" s="115">
        <v>0</v>
      </c>
      <c r="J32" s="115">
        <v>0</v>
      </c>
      <c r="K32" s="115">
        <v>0</v>
      </c>
      <c r="L32" s="115">
        <v>0</v>
      </c>
      <c r="M32" s="115">
        <v>0</v>
      </c>
      <c r="N32" s="115">
        <v>0</v>
      </c>
      <c r="O32" s="116">
        <f t="shared" si="0"/>
        <v>0</v>
      </c>
      <c r="P32" s="117">
        <f t="shared" si="1"/>
        <v>0</v>
      </c>
    </row>
    <row r="33" spans="1:16" ht="13.5">
      <c r="A33" s="156" t="s">
        <v>252</v>
      </c>
      <c r="B33" s="155">
        <v>2</v>
      </c>
      <c r="C33" s="115">
        <v>0</v>
      </c>
      <c r="D33" s="115">
        <v>0</v>
      </c>
      <c r="E33" s="115">
        <v>0</v>
      </c>
      <c r="F33" s="115">
        <v>0</v>
      </c>
      <c r="G33" s="115">
        <v>0</v>
      </c>
      <c r="H33" s="115">
        <v>0</v>
      </c>
      <c r="I33" s="115">
        <v>0</v>
      </c>
      <c r="J33" s="115">
        <v>0</v>
      </c>
      <c r="K33" s="115">
        <v>0</v>
      </c>
      <c r="L33" s="115">
        <v>0</v>
      </c>
      <c r="M33" s="115">
        <v>0</v>
      </c>
      <c r="N33" s="115">
        <v>0</v>
      </c>
      <c r="O33" s="116">
        <f t="shared" si="0"/>
        <v>0</v>
      </c>
      <c r="P33" s="117">
        <f t="shared" si="1"/>
        <v>0</v>
      </c>
    </row>
    <row r="34" spans="1:16" ht="13.5">
      <c r="A34" s="156" t="s">
        <v>276</v>
      </c>
      <c r="B34" s="155">
        <f aca="true" t="shared" si="2" ref="B34:N34">SUM(B6:B33)</f>
        <v>1996</v>
      </c>
      <c r="C34" s="155">
        <f t="shared" si="2"/>
        <v>4</v>
      </c>
      <c r="D34" s="155">
        <f t="shared" si="2"/>
        <v>0</v>
      </c>
      <c r="E34" s="155">
        <f t="shared" si="2"/>
        <v>84</v>
      </c>
      <c r="F34" s="155">
        <f t="shared" si="2"/>
        <v>2</v>
      </c>
      <c r="G34" s="155">
        <f t="shared" si="2"/>
        <v>18</v>
      </c>
      <c r="H34" s="155">
        <f t="shared" si="2"/>
        <v>0</v>
      </c>
      <c r="I34" s="155">
        <f t="shared" si="2"/>
        <v>49</v>
      </c>
      <c r="J34" s="155">
        <f t="shared" si="2"/>
        <v>0</v>
      </c>
      <c r="K34" s="155">
        <f t="shared" si="2"/>
        <v>119</v>
      </c>
      <c r="L34" s="155">
        <f t="shared" si="2"/>
        <v>3</v>
      </c>
      <c r="M34" s="155">
        <f t="shared" si="2"/>
        <v>72</v>
      </c>
      <c r="N34" s="155">
        <f t="shared" si="2"/>
        <v>0</v>
      </c>
      <c r="O34" s="116">
        <f t="shared" si="0"/>
        <v>0</v>
      </c>
      <c r="P34" s="117">
        <f t="shared" si="1"/>
        <v>0.036072144288577156</v>
      </c>
    </row>
    <row r="35" spans="1:16" ht="13.5">
      <c r="A35" s="1"/>
      <c r="B35" s="1"/>
      <c r="C35" s="1"/>
      <c r="D35" s="1"/>
      <c r="E35" s="1"/>
      <c r="F35" s="1"/>
      <c r="G35" s="1"/>
      <c r="H35" s="1"/>
      <c r="I35" s="1"/>
      <c r="J35" s="1"/>
      <c r="K35" s="1"/>
      <c r="L35" s="1"/>
      <c r="M35" s="1"/>
      <c r="N35" s="1"/>
      <c r="O35" s="1"/>
      <c r="P35" s="1"/>
    </row>
    <row r="36" spans="1:16" ht="13.5">
      <c r="A36" s="1" t="s">
        <v>253</v>
      </c>
      <c r="B36" s="1"/>
      <c r="C36" s="1"/>
      <c r="D36" s="1"/>
      <c r="E36" s="1"/>
      <c r="F36" s="1"/>
      <c r="G36" s="1"/>
      <c r="H36" s="1"/>
      <c r="I36" s="1"/>
      <c r="J36" s="1"/>
      <c r="K36" s="1"/>
      <c r="L36" s="1"/>
      <c r="M36" s="1"/>
      <c r="N36" s="1"/>
      <c r="O36" s="1"/>
      <c r="P36" s="1"/>
    </row>
    <row r="37" spans="1:16" ht="13.5">
      <c r="A37" s="1" t="s">
        <v>249</v>
      </c>
      <c r="B37" s="1"/>
      <c r="C37" s="1"/>
      <c r="D37" s="1"/>
      <c r="E37" s="1"/>
      <c r="F37" s="1"/>
      <c r="G37" s="1"/>
      <c r="H37" s="1"/>
      <c r="I37" s="1"/>
      <c r="J37" s="1"/>
      <c r="K37" s="1"/>
      <c r="L37" s="1"/>
      <c r="M37" s="1"/>
      <c r="N37" s="1"/>
      <c r="O37" s="1"/>
      <c r="P37" s="1"/>
    </row>
  </sheetData>
  <sheetProtection/>
  <mergeCells count="11">
    <mergeCell ref="A3:B3"/>
    <mergeCell ref="C3:D4"/>
    <mergeCell ref="E3:F4"/>
    <mergeCell ref="G3:H4"/>
    <mergeCell ref="K4:L4"/>
    <mergeCell ref="M4:N4"/>
    <mergeCell ref="O4:O5"/>
    <mergeCell ref="P4:P5"/>
    <mergeCell ref="I3:N3"/>
    <mergeCell ref="O3:P3"/>
    <mergeCell ref="I4:J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0"/>
  <sheetViews>
    <sheetView tabSelected="1" zoomScale="85" zoomScaleNormal="85" zoomScalePageLayoutView="0" workbookViewId="0" topLeftCell="A1">
      <selection activeCell="T12" sqref="T12"/>
    </sheetView>
  </sheetViews>
  <sheetFormatPr defaultColWidth="9.00390625" defaultRowHeight="13.5"/>
  <cols>
    <col min="1" max="1" width="9.00390625" style="92" customWidth="1"/>
    <col min="2" max="2" width="7.625" style="94" customWidth="1"/>
    <col min="3" max="4" width="7.625" style="92" customWidth="1"/>
    <col min="5" max="5" width="8.625" style="92" customWidth="1"/>
    <col min="6" max="7" width="7.625" style="93" customWidth="1"/>
    <col min="8" max="8" width="7.625" style="92" customWidth="1"/>
    <col min="9" max="9" width="8.625" style="92" customWidth="1"/>
    <col min="10" max="17" width="7.625" style="92" customWidth="1"/>
    <col min="18" max="18" width="10.125" style="92" customWidth="1"/>
    <col min="19" max="19" width="12.625" style="44" customWidth="1"/>
    <col min="20" max="16384" width="9.00390625" style="92" customWidth="1"/>
  </cols>
  <sheetData>
    <row r="1" spans="1:19" ht="19.5" customHeight="1">
      <c r="A1" s="119" t="s">
        <v>198</v>
      </c>
      <c r="B1" s="44"/>
      <c r="C1" s="7"/>
      <c r="D1" s="7"/>
      <c r="S1" s="94"/>
    </row>
    <row r="2" spans="1:19" ht="13.5">
      <c r="A2" s="7"/>
      <c r="B2" s="44"/>
      <c r="C2" s="7"/>
      <c r="D2" s="7"/>
      <c r="S2" s="94"/>
    </row>
    <row r="3" spans="1:19" ht="13.5">
      <c r="A3" s="2"/>
      <c r="B3" s="279" t="s">
        <v>200</v>
      </c>
      <c r="C3" s="280"/>
      <c r="D3" s="280"/>
      <c r="E3" s="281"/>
      <c r="F3" s="282" t="s">
        <v>201</v>
      </c>
      <c r="G3" s="282"/>
      <c r="H3" s="282"/>
      <c r="I3" s="282"/>
      <c r="J3" s="283" t="s">
        <v>206</v>
      </c>
      <c r="K3" s="283"/>
      <c r="L3" s="283"/>
      <c r="M3" s="283"/>
      <c r="N3" s="283" t="s">
        <v>209</v>
      </c>
      <c r="O3" s="283"/>
      <c r="P3" s="283"/>
      <c r="Q3" s="283"/>
      <c r="R3" s="283"/>
      <c r="S3" s="249" t="s">
        <v>210</v>
      </c>
    </row>
    <row r="4" spans="1:19" ht="13.5">
      <c r="A4" s="2"/>
      <c r="B4" s="173" t="s">
        <v>202</v>
      </c>
      <c r="C4" s="171" t="s">
        <v>203</v>
      </c>
      <c r="D4" s="171" t="s">
        <v>204</v>
      </c>
      <c r="E4" s="174" t="s">
        <v>205</v>
      </c>
      <c r="F4" s="174" t="s">
        <v>202</v>
      </c>
      <c r="G4" s="174" t="s">
        <v>203</v>
      </c>
      <c r="H4" s="174" t="s">
        <v>204</v>
      </c>
      <c r="I4" s="174" t="s">
        <v>205</v>
      </c>
      <c r="J4" s="174" t="s">
        <v>202</v>
      </c>
      <c r="K4" s="174" t="s">
        <v>203</v>
      </c>
      <c r="L4" s="174" t="s">
        <v>204</v>
      </c>
      <c r="M4" s="174" t="s">
        <v>207</v>
      </c>
      <c r="N4" s="174" t="s">
        <v>202</v>
      </c>
      <c r="O4" s="174" t="s">
        <v>203</v>
      </c>
      <c r="P4" s="174" t="s">
        <v>204</v>
      </c>
      <c r="Q4" s="174" t="s">
        <v>207</v>
      </c>
      <c r="R4" s="174" t="s">
        <v>208</v>
      </c>
      <c r="S4" s="249"/>
    </row>
    <row r="5" spans="1:19" ht="43.5">
      <c r="A5" s="16" t="s">
        <v>0</v>
      </c>
      <c r="B5" s="175" t="s">
        <v>2</v>
      </c>
      <c r="C5" s="175" t="s">
        <v>2</v>
      </c>
      <c r="D5" s="175" t="s">
        <v>2</v>
      </c>
      <c r="E5" s="175" t="s">
        <v>2</v>
      </c>
      <c r="F5" s="175" t="s">
        <v>2</v>
      </c>
      <c r="G5" s="174" t="s">
        <v>222</v>
      </c>
      <c r="H5" s="174" t="s">
        <v>215</v>
      </c>
      <c r="I5" s="174" t="s">
        <v>222</v>
      </c>
      <c r="J5" s="159" t="s">
        <v>2</v>
      </c>
      <c r="K5" s="174" t="s">
        <v>222</v>
      </c>
      <c r="L5" s="159" t="s">
        <v>2</v>
      </c>
      <c r="M5" s="174" t="s">
        <v>222</v>
      </c>
      <c r="N5" s="159" t="s">
        <v>2</v>
      </c>
      <c r="O5" s="159" t="s">
        <v>2</v>
      </c>
      <c r="P5" s="159" t="s">
        <v>2</v>
      </c>
      <c r="Q5" s="159" t="s">
        <v>2</v>
      </c>
      <c r="R5" s="159" t="s">
        <v>2</v>
      </c>
      <c r="S5" s="159" t="s">
        <v>2</v>
      </c>
    </row>
    <row r="6" spans="1:19" ht="33">
      <c r="A6" s="16" t="s">
        <v>1</v>
      </c>
      <c r="B6" s="175" t="s">
        <v>2</v>
      </c>
      <c r="C6" s="175" t="s">
        <v>2</v>
      </c>
      <c r="D6" s="175" t="s">
        <v>2</v>
      </c>
      <c r="E6" s="175" t="s">
        <v>2</v>
      </c>
      <c r="F6" s="175" t="s">
        <v>2</v>
      </c>
      <c r="G6" s="174" t="s">
        <v>214</v>
      </c>
      <c r="H6" s="174" t="s">
        <v>214</v>
      </c>
      <c r="I6" s="174" t="s">
        <v>222</v>
      </c>
      <c r="J6" s="159" t="s">
        <v>2</v>
      </c>
      <c r="K6" s="159" t="s">
        <v>2</v>
      </c>
      <c r="L6" s="174" t="s">
        <v>214</v>
      </c>
      <c r="M6" s="174" t="s">
        <v>222</v>
      </c>
      <c r="N6" s="159" t="s">
        <v>2</v>
      </c>
      <c r="O6" s="159" t="s">
        <v>2</v>
      </c>
      <c r="P6" s="159" t="s">
        <v>2</v>
      </c>
      <c r="Q6" s="174" t="s">
        <v>222</v>
      </c>
      <c r="R6" s="174" t="s">
        <v>222</v>
      </c>
      <c r="S6" s="159" t="s">
        <v>221</v>
      </c>
    </row>
    <row r="7" spans="1:19" ht="13.5">
      <c r="A7" s="16" t="s">
        <v>3</v>
      </c>
      <c r="B7" s="175" t="s">
        <v>2</v>
      </c>
      <c r="C7" s="175" t="s">
        <v>2</v>
      </c>
      <c r="D7" s="175" t="s">
        <v>2</v>
      </c>
      <c r="E7" s="175" t="s">
        <v>2</v>
      </c>
      <c r="F7" s="175" t="s">
        <v>2</v>
      </c>
      <c r="G7" s="175" t="s">
        <v>2</v>
      </c>
      <c r="H7" s="175" t="s">
        <v>2</v>
      </c>
      <c r="I7" s="175" t="s">
        <v>2</v>
      </c>
      <c r="J7" s="159" t="s">
        <v>2</v>
      </c>
      <c r="K7" s="159" t="s">
        <v>2</v>
      </c>
      <c r="L7" s="159" t="s">
        <v>2</v>
      </c>
      <c r="M7" s="159" t="s">
        <v>2</v>
      </c>
      <c r="N7" s="159" t="s">
        <v>2</v>
      </c>
      <c r="O7" s="159" t="s">
        <v>2</v>
      </c>
      <c r="P7" s="159" t="s">
        <v>2</v>
      </c>
      <c r="Q7" s="159" t="s">
        <v>2</v>
      </c>
      <c r="R7" s="159" t="s">
        <v>2</v>
      </c>
      <c r="S7" s="174" t="s">
        <v>222</v>
      </c>
    </row>
    <row r="8" spans="1:19" ht="13.5">
      <c r="A8" s="16" t="s">
        <v>4</v>
      </c>
      <c r="B8" s="175" t="s">
        <v>2</v>
      </c>
      <c r="C8" s="175" t="s">
        <v>2</v>
      </c>
      <c r="D8" s="175" t="s">
        <v>2</v>
      </c>
      <c r="E8" s="175" t="s">
        <v>2</v>
      </c>
      <c r="F8" s="175" t="s">
        <v>2</v>
      </c>
      <c r="G8" s="175" t="s">
        <v>2</v>
      </c>
      <c r="H8" s="175" t="s">
        <v>2</v>
      </c>
      <c r="I8" s="174" t="s">
        <v>222</v>
      </c>
      <c r="J8" s="159" t="s">
        <v>2</v>
      </c>
      <c r="K8" s="159" t="s">
        <v>2</v>
      </c>
      <c r="L8" s="159" t="s">
        <v>2</v>
      </c>
      <c r="M8" s="174" t="s">
        <v>222</v>
      </c>
      <c r="N8" s="159" t="s">
        <v>2</v>
      </c>
      <c r="O8" s="159" t="s">
        <v>2</v>
      </c>
      <c r="P8" s="159" t="s">
        <v>2</v>
      </c>
      <c r="Q8" s="174" t="s">
        <v>222</v>
      </c>
      <c r="R8" s="159" t="s">
        <v>2</v>
      </c>
      <c r="S8" s="159" t="s">
        <v>2</v>
      </c>
    </row>
    <row r="9" spans="1:19" ht="33">
      <c r="A9" s="16" t="s">
        <v>5</v>
      </c>
      <c r="B9" s="175" t="s">
        <v>2</v>
      </c>
      <c r="C9" s="175" t="s">
        <v>2</v>
      </c>
      <c r="D9" s="175" t="s">
        <v>2</v>
      </c>
      <c r="E9" s="175" t="s">
        <v>2</v>
      </c>
      <c r="F9" s="175" t="s">
        <v>2</v>
      </c>
      <c r="G9" s="174" t="s">
        <v>214</v>
      </c>
      <c r="H9" s="174" t="s">
        <v>214</v>
      </c>
      <c r="I9" s="174" t="s">
        <v>222</v>
      </c>
      <c r="J9" s="159" t="s">
        <v>2</v>
      </c>
      <c r="K9" s="159" t="s">
        <v>2</v>
      </c>
      <c r="L9" s="159" t="s">
        <v>2</v>
      </c>
      <c r="M9" s="174" t="s">
        <v>222</v>
      </c>
      <c r="N9" s="159" t="s">
        <v>2</v>
      </c>
      <c r="O9" s="159" t="s">
        <v>2</v>
      </c>
      <c r="P9" s="159" t="s">
        <v>2</v>
      </c>
      <c r="Q9" s="174" t="s">
        <v>222</v>
      </c>
      <c r="R9" s="159" t="s">
        <v>2</v>
      </c>
      <c r="S9" s="159" t="s">
        <v>221</v>
      </c>
    </row>
    <row r="10" spans="1:19" ht="33">
      <c r="A10" s="16" t="s">
        <v>6</v>
      </c>
      <c r="B10" s="175" t="s">
        <v>2</v>
      </c>
      <c r="C10" s="175" t="s">
        <v>2</v>
      </c>
      <c r="D10" s="175" t="s">
        <v>2</v>
      </c>
      <c r="E10" s="175" t="s">
        <v>2</v>
      </c>
      <c r="F10" s="175" t="s">
        <v>2</v>
      </c>
      <c r="G10" s="174" t="s">
        <v>2</v>
      </c>
      <c r="H10" s="174" t="s">
        <v>211</v>
      </c>
      <c r="I10" s="159" t="s">
        <v>2</v>
      </c>
      <c r="J10" s="159" t="s">
        <v>216</v>
      </c>
      <c r="K10" s="174" t="s">
        <v>222</v>
      </c>
      <c r="L10" s="159" t="s">
        <v>2</v>
      </c>
      <c r="M10" s="174" t="s">
        <v>222</v>
      </c>
      <c r="N10" s="159" t="s">
        <v>2</v>
      </c>
      <c r="O10" s="159" t="s">
        <v>2</v>
      </c>
      <c r="P10" s="159" t="s">
        <v>2</v>
      </c>
      <c r="Q10" s="174" t="s">
        <v>222</v>
      </c>
      <c r="R10" s="159" t="s">
        <v>2</v>
      </c>
      <c r="S10" s="159" t="s">
        <v>221</v>
      </c>
    </row>
    <row r="11" spans="1:19" ht="13.5">
      <c r="A11" s="16" t="s">
        <v>7</v>
      </c>
      <c r="B11" s="175" t="s">
        <v>2</v>
      </c>
      <c r="C11" s="175" t="s">
        <v>2</v>
      </c>
      <c r="D11" s="175" t="s">
        <v>2</v>
      </c>
      <c r="E11" s="175" t="s">
        <v>2</v>
      </c>
      <c r="F11" s="175" t="s">
        <v>2</v>
      </c>
      <c r="G11" s="174" t="s">
        <v>2</v>
      </c>
      <c r="H11" s="174" t="s">
        <v>211</v>
      </c>
      <c r="I11" s="174" t="s">
        <v>222</v>
      </c>
      <c r="J11" s="159" t="s">
        <v>2</v>
      </c>
      <c r="K11" s="159" t="s">
        <v>211</v>
      </c>
      <c r="L11" s="159" t="s">
        <v>2</v>
      </c>
      <c r="M11" s="174" t="s">
        <v>222</v>
      </c>
      <c r="N11" s="159" t="s">
        <v>2</v>
      </c>
      <c r="O11" s="159" t="s">
        <v>2</v>
      </c>
      <c r="P11" s="159" t="s">
        <v>2</v>
      </c>
      <c r="Q11" s="174" t="s">
        <v>222</v>
      </c>
      <c r="R11" s="159" t="s">
        <v>2</v>
      </c>
      <c r="S11" s="174" t="s">
        <v>222</v>
      </c>
    </row>
    <row r="12" spans="1:19" ht="22.5">
      <c r="A12" s="16" t="s">
        <v>8</v>
      </c>
      <c r="B12" s="175" t="s">
        <v>2</v>
      </c>
      <c r="C12" s="175" t="s">
        <v>2</v>
      </c>
      <c r="D12" s="175" t="s">
        <v>2</v>
      </c>
      <c r="E12" s="175" t="s">
        <v>2</v>
      </c>
      <c r="F12" s="175" t="s">
        <v>2</v>
      </c>
      <c r="G12" s="174" t="s">
        <v>211</v>
      </c>
      <c r="H12" s="174" t="s">
        <v>211</v>
      </c>
      <c r="I12" s="174" t="s">
        <v>222</v>
      </c>
      <c r="J12" s="159" t="s">
        <v>2</v>
      </c>
      <c r="K12" s="159" t="s">
        <v>211</v>
      </c>
      <c r="L12" s="159" t="s">
        <v>2</v>
      </c>
      <c r="M12" s="174" t="s">
        <v>222</v>
      </c>
      <c r="N12" s="159" t="s">
        <v>2</v>
      </c>
      <c r="O12" s="159" t="s">
        <v>2</v>
      </c>
      <c r="P12" s="159" t="s">
        <v>2</v>
      </c>
      <c r="Q12" s="174" t="s">
        <v>222</v>
      </c>
      <c r="R12" s="159" t="s">
        <v>2</v>
      </c>
      <c r="S12" s="159" t="s">
        <v>221</v>
      </c>
    </row>
    <row r="13" spans="1:19" ht="13.5">
      <c r="A13" s="16" t="s">
        <v>9</v>
      </c>
      <c r="B13" s="175" t="s">
        <v>2</v>
      </c>
      <c r="C13" s="175" t="s">
        <v>2</v>
      </c>
      <c r="D13" s="175" t="s">
        <v>2</v>
      </c>
      <c r="E13" s="175" t="s">
        <v>2</v>
      </c>
      <c r="F13" s="175" t="s">
        <v>2</v>
      </c>
      <c r="G13" s="174" t="s">
        <v>211</v>
      </c>
      <c r="H13" s="174" t="s">
        <v>211</v>
      </c>
      <c r="I13" s="174" t="s">
        <v>222</v>
      </c>
      <c r="J13" s="159" t="s">
        <v>2</v>
      </c>
      <c r="K13" s="159" t="s">
        <v>211</v>
      </c>
      <c r="L13" s="159" t="s">
        <v>2</v>
      </c>
      <c r="M13" s="159" t="s">
        <v>2</v>
      </c>
      <c r="N13" s="159" t="s">
        <v>2</v>
      </c>
      <c r="O13" s="159" t="s">
        <v>2</v>
      </c>
      <c r="P13" s="159" t="s">
        <v>2</v>
      </c>
      <c r="Q13" s="174" t="s">
        <v>222</v>
      </c>
      <c r="R13" s="159" t="s">
        <v>2</v>
      </c>
      <c r="S13" s="159" t="s">
        <v>211</v>
      </c>
    </row>
    <row r="14" spans="1:19" ht="13.5">
      <c r="A14" s="16" t="s">
        <v>10</v>
      </c>
      <c r="B14" s="175" t="s">
        <v>2</v>
      </c>
      <c r="C14" s="175" t="s">
        <v>2</v>
      </c>
      <c r="D14" s="175" t="s">
        <v>2</v>
      </c>
      <c r="E14" s="175" t="s">
        <v>2</v>
      </c>
      <c r="F14" s="175" t="s">
        <v>2</v>
      </c>
      <c r="G14" s="174" t="s">
        <v>222</v>
      </c>
      <c r="H14" s="174" t="s">
        <v>211</v>
      </c>
      <c r="I14" s="174" t="s">
        <v>222</v>
      </c>
      <c r="J14" s="159" t="s">
        <v>2</v>
      </c>
      <c r="K14" s="174" t="s">
        <v>222</v>
      </c>
      <c r="L14" s="159" t="s">
        <v>2</v>
      </c>
      <c r="M14" s="174" t="s">
        <v>222</v>
      </c>
      <c r="N14" s="159" t="s">
        <v>2</v>
      </c>
      <c r="O14" s="174" t="s">
        <v>222</v>
      </c>
      <c r="P14" s="159" t="s">
        <v>2</v>
      </c>
      <c r="Q14" s="174" t="s">
        <v>222</v>
      </c>
      <c r="R14" s="159" t="s">
        <v>2</v>
      </c>
      <c r="S14" s="159" t="s">
        <v>211</v>
      </c>
    </row>
    <row r="15" spans="1:19" ht="33">
      <c r="A15" s="16" t="s">
        <v>11</v>
      </c>
      <c r="B15" s="175" t="s">
        <v>2</v>
      </c>
      <c r="C15" s="175" t="s">
        <v>2</v>
      </c>
      <c r="D15" s="175" t="s">
        <v>2</v>
      </c>
      <c r="E15" s="175" t="s">
        <v>2</v>
      </c>
      <c r="F15" s="175" t="s">
        <v>2</v>
      </c>
      <c r="G15" s="174" t="s">
        <v>211</v>
      </c>
      <c r="H15" s="174" t="s">
        <v>211</v>
      </c>
      <c r="I15" s="174" t="s">
        <v>222</v>
      </c>
      <c r="J15" s="159" t="s">
        <v>2</v>
      </c>
      <c r="K15" s="159" t="s">
        <v>2</v>
      </c>
      <c r="L15" s="159" t="s">
        <v>2</v>
      </c>
      <c r="M15" s="159" t="s">
        <v>218</v>
      </c>
      <c r="N15" s="159" t="s">
        <v>2</v>
      </c>
      <c r="O15" s="159" t="s">
        <v>2</v>
      </c>
      <c r="P15" s="159" t="s">
        <v>2</v>
      </c>
      <c r="Q15" s="174" t="s">
        <v>222</v>
      </c>
      <c r="R15" s="159" t="s">
        <v>2</v>
      </c>
      <c r="S15" s="159" t="s">
        <v>211</v>
      </c>
    </row>
    <row r="16" spans="1:19" ht="43.5">
      <c r="A16" s="16" t="s">
        <v>12</v>
      </c>
      <c r="B16" s="175" t="s">
        <v>2</v>
      </c>
      <c r="C16" s="175" t="s">
        <v>2</v>
      </c>
      <c r="D16" s="175" t="s">
        <v>2</v>
      </c>
      <c r="E16" s="175" t="s">
        <v>2</v>
      </c>
      <c r="F16" s="175" t="s">
        <v>2</v>
      </c>
      <c r="G16" s="174" t="s">
        <v>211</v>
      </c>
      <c r="H16" s="174" t="s">
        <v>211</v>
      </c>
      <c r="I16" s="174" t="s">
        <v>222</v>
      </c>
      <c r="J16" s="159" t="s">
        <v>2</v>
      </c>
      <c r="K16" s="159" t="s">
        <v>2</v>
      </c>
      <c r="L16" s="159" t="s">
        <v>2</v>
      </c>
      <c r="M16" s="159" t="s">
        <v>219</v>
      </c>
      <c r="N16" s="159" t="s">
        <v>2</v>
      </c>
      <c r="O16" s="159" t="s">
        <v>2</v>
      </c>
      <c r="P16" s="159" t="s">
        <v>2</v>
      </c>
      <c r="Q16" s="174" t="s">
        <v>222</v>
      </c>
      <c r="R16" s="159" t="s">
        <v>2</v>
      </c>
      <c r="S16" s="159" t="s">
        <v>211</v>
      </c>
    </row>
    <row r="17" spans="1:19" ht="43.5">
      <c r="A17" s="16" t="s">
        <v>13</v>
      </c>
      <c r="B17" s="175" t="s">
        <v>2</v>
      </c>
      <c r="C17" s="175" t="s">
        <v>2</v>
      </c>
      <c r="D17" s="175" t="s">
        <v>2</v>
      </c>
      <c r="E17" s="175" t="s">
        <v>2</v>
      </c>
      <c r="F17" s="175" t="s">
        <v>213</v>
      </c>
      <c r="G17" s="175" t="s">
        <v>213</v>
      </c>
      <c r="H17" s="175" t="s">
        <v>213</v>
      </c>
      <c r="I17" s="174" t="s">
        <v>222</v>
      </c>
      <c r="J17" s="159" t="s">
        <v>2</v>
      </c>
      <c r="K17" s="159" t="s">
        <v>2</v>
      </c>
      <c r="L17" s="159" t="s">
        <v>2</v>
      </c>
      <c r="M17" s="174" t="s">
        <v>222</v>
      </c>
      <c r="N17" s="159" t="s">
        <v>2</v>
      </c>
      <c r="O17" s="159" t="s">
        <v>2</v>
      </c>
      <c r="P17" s="159" t="s">
        <v>2</v>
      </c>
      <c r="Q17" s="174" t="s">
        <v>222</v>
      </c>
      <c r="R17" s="174" t="s">
        <v>222</v>
      </c>
      <c r="S17" s="159" t="s">
        <v>221</v>
      </c>
    </row>
    <row r="18" spans="1:19" ht="13.5">
      <c r="A18" s="16" t="s">
        <v>14</v>
      </c>
      <c r="B18" s="175" t="s">
        <v>2</v>
      </c>
      <c r="C18" s="175" t="s">
        <v>2</v>
      </c>
      <c r="D18" s="175" t="s">
        <v>2</v>
      </c>
      <c r="E18" s="175" t="s">
        <v>2</v>
      </c>
      <c r="F18" s="175" t="s">
        <v>2</v>
      </c>
      <c r="G18" s="174" t="s">
        <v>2</v>
      </c>
      <c r="H18" s="159" t="s">
        <v>2</v>
      </c>
      <c r="I18" s="174" t="s">
        <v>222</v>
      </c>
      <c r="J18" s="159" t="s">
        <v>2</v>
      </c>
      <c r="K18" s="159" t="s">
        <v>2</v>
      </c>
      <c r="L18" s="174" t="s">
        <v>222</v>
      </c>
      <c r="M18" s="159" t="s">
        <v>2</v>
      </c>
      <c r="N18" s="159" t="s">
        <v>2</v>
      </c>
      <c r="O18" s="159" t="s">
        <v>212</v>
      </c>
      <c r="P18" s="159" t="s">
        <v>212</v>
      </c>
      <c r="Q18" s="174" t="s">
        <v>222</v>
      </c>
      <c r="R18" s="159" t="s">
        <v>2</v>
      </c>
      <c r="S18" s="159" t="s">
        <v>211</v>
      </c>
    </row>
    <row r="19" spans="1:19" ht="13.5">
      <c r="A19" s="16" t="s">
        <v>15</v>
      </c>
      <c r="B19" s="175" t="s">
        <v>2</v>
      </c>
      <c r="C19" s="175" t="s">
        <v>2</v>
      </c>
      <c r="D19" s="175" t="s">
        <v>2</v>
      </c>
      <c r="E19" s="175" t="s">
        <v>2</v>
      </c>
      <c r="F19" s="175" t="s">
        <v>2</v>
      </c>
      <c r="G19" s="174" t="s">
        <v>2</v>
      </c>
      <c r="H19" s="159" t="s">
        <v>2</v>
      </c>
      <c r="I19" s="174" t="s">
        <v>222</v>
      </c>
      <c r="J19" s="159" t="s">
        <v>2</v>
      </c>
      <c r="K19" s="159" t="s">
        <v>2</v>
      </c>
      <c r="L19" s="159" t="s">
        <v>2</v>
      </c>
      <c r="M19" s="174" t="s">
        <v>222</v>
      </c>
      <c r="N19" s="159" t="s">
        <v>2</v>
      </c>
      <c r="O19" s="159" t="s">
        <v>2</v>
      </c>
      <c r="P19" s="159" t="s">
        <v>2</v>
      </c>
      <c r="Q19" s="174" t="s">
        <v>222</v>
      </c>
      <c r="R19" s="159" t="s">
        <v>2</v>
      </c>
      <c r="S19" s="174" t="s">
        <v>222</v>
      </c>
    </row>
    <row r="20" spans="1:19" ht="13.5">
      <c r="A20" s="16" t="s">
        <v>16</v>
      </c>
      <c r="B20" s="175" t="s">
        <v>2</v>
      </c>
      <c r="C20" s="175" t="s">
        <v>2</v>
      </c>
      <c r="D20" s="175" t="s">
        <v>2</v>
      </c>
      <c r="E20" s="175" t="s">
        <v>2</v>
      </c>
      <c r="F20" s="175" t="s">
        <v>2</v>
      </c>
      <c r="G20" s="174" t="s">
        <v>222</v>
      </c>
      <c r="H20" s="159" t="s">
        <v>2</v>
      </c>
      <c r="I20" s="174" t="s">
        <v>222</v>
      </c>
      <c r="J20" s="159" t="s">
        <v>2</v>
      </c>
      <c r="K20" s="174" t="s">
        <v>222</v>
      </c>
      <c r="L20" s="159" t="s">
        <v>2</v>
      </c>
      <c r="M20" s="174" t="s">
        <v>222</v>
      </c>
      <c r="N20" s="159" t="s">
        <v>2</v>
      </c>
      <c r="O20" s="174" t="s">
        <v>222</v>
      </c>
      <c r="P20" s="159" t="s">
        <v>2</v>
      </c>
      <c r="Q20" s="174" t="s">
        <v>222</v>
      </c>
      <c r="R20" s="174" t="s">
        <v>222</v>
      </c>
      <c r="S20" s="159" t="s">
        <v>211</v>
      </c>
    </row>
    <row r="21" spans="1:19" ht="33">
      <c r="A21" s="16" t="s">
        <v>17</v>
      </c>
      <c r="B21" s="175" t="s">
        <v>2</v>
      </c>
      <c r="C21" s="175" t="s">
        <v>2</v>
      </c>
      <c r="D21" s="175" t="s">
        <v>2</v>
      </c>
      <c r="E21" s="175" t="s">
        <v>2</v>
      </c>
      <c r="F21" s="175" t="s">
        <v>2</v>
      </c>
      <c r="G21" s="174" t="s">
        <v>2</v>
      </c>
      <c r="H21" s="159" t="s">
        <v>2</v>
      </c>
      <c r="I21" s="172" t="s">
        <v>217</v>
      </c>
      <c r="J21" s="159" t="s">
        <v>2</v>
      </c>
      <c r="K21" s="159" t="s">
        <v>2</v>
      </c>
      <c r="L21" s="159" t="s">
        <v>2</v>
      </c>
      <c r="M21" s="159" t="s">
        <v>218</v>
      </c>
      <c r="N21" s="159" t="s">
        <v>2</v>
      </c>
      <c r="O21" s="159" t="s">
        <v>2</v>
      </c>
      <c r="P21" s="159" t="s">
        <v>2</v>
      </c>
      <c r="Q21" s="174" t="s">
        <v>222</v>
      </c>
      <c r="R21" s="159" t="s">
        <v>2</v>
      </c>
      <c r="S21" s="159" t="s">
        <v>211</v>
      </c>
    </row>
    <row r="22" spans="1:19" ht="24">
      <c r="A22" s="16" t="s">
        <v>18</v>
      </c>
      <c r="B22" s="175" t="s">
        <v>2</v>
      </c>
      <c r="C22" s="175" t="s">
        <v>2</v>
      </c>
      <c r="D22" s="175" t="s">
        <v>2</v>
      </c>
      <c r="E22" s="175" t="s">
        <v>2</v>
      </c>
      <c r="F22" s="175" t="s">
        <v>2</v>
      </c>
      <c r="G22" s="174" t="s">
        <v>2</v>
      </c>
      <c r="H22" s="159" t="s">
        <v>2</v>
      </c>
      <c r="I22" s="172" t="s">
        <v>217</v>
      </c>
      <c r="J22" s="159" t="s">
        <v>2</v>
      </c>
      <c r="K22" s="159" t="s">
        <v>2</v>
      </c>
      <c r="L22" s="159" t="s">
        <v>2</v>
      </c>
      <c r="M22" s="159" t="s">
        <v>2</v>
      </c>
      <c r="N22" s="159" t="s">
        <v>2</v>
      </c>
      <c r="O22" s="159" t="s">
        <v>2</v>
      </c>
      <c r="P22" s="159" t="s">
        <v>2</v>
      </c>
      <c r="Q22" s="174" t="s">
        <v>222</v>
      </c>
      <c r="R22" s="159" t="s">
        <v>2</v>
      </c>
      <c r="S22" s="159" t="s">
        <v>211</v>
      </c>
    </row>
    <row r="23" spans="1:19" ht="43.5">
      <c r="A23" s="16" t="s">
        <v>19</v>
      </c>
      <c r="B23" s="175" t="s">
        <v>2</v>
      </c>
      <c r="C23" s="175" t="s">
        <v>2</v>
      </c>
      <c r="D23" s="175" t="s">
        <v>2</v>
      </c>
      <c r="E23" s="175" t="s">
        <v>2</v>
      </c>
      <c r="F23" s="175" t="s">
        <v>2</v>
      </c>
      <c r="G23" s="174" t="s">
        <v>2</v>
      </c>
      <c r="H23" s="159" t="s">
        <v>2</v>
      </c>
      <c r="I23" s="159" t="s">
        <v>2</v>
      </c>
      <c r="J23" s="159" t="s">
        <v>2</v>
      </c>
      <c r="K23" s="159" t="s">
        <v>2</v>
      </c>
      <c r="L23" s="159" t="s">
        <v>2</v>
      </c>
      <c r="M23" s="159" t="s">
        <v>2</v>
      </c>
      <c r="N23" s="159" t="s">
        <v>2</v>
      </c>
      <c r="O23" s="159" t="s">
        <v>220</v>
      </c>
      <c r="P23" s="159" t="s">
        <v>220</v>
      </c>
      <c r="Q23" s="174" t="s">
        <v>222</v>
      </c>
      <c r="R23" s="159" t="s">
        <v>2</v>
      </c>
      <c r="S23" s="174" t="s">
        <v>222</v>
      </c>
    </row>
    <row r="24" spans="1:19" ht="43.5">
      <c r="A24" s="16" t="s">
        <v>20</v>
      </c>
      <c r="B24" s="175" t="s">
        <v>2</v>
      </c>
      <c r="C24" s="175" t="s">
        <v>2</v>
      </c>
      <c r="D24" s="175" t="s">
        <v>2</v>
      </c>
      <c r="E24" s="175" t="s">
        <v>2</v>
      </c>
      <c r="F24" s="175" t="s">
        <v>2</v>
      </c>
      <c r="G24" s="174" t="s">
        <v>2</v>
      </c>
      <c r="H24" s="159" t="s">
        <v>2</v>
      </c>
      <c r="I24" s="172" t="s">
        <v>258</v>
      </c>
      <c r="J24" s="159" t="s">
        <v>2</v>
      </c>
      <c r="K24" s="159" t="s">
        <v>2</v>
      </c>
      <c r="L24" s="159" t="s">
        <v>2</v>
      </c>
      <c r="M24" s="174" t="s">
        <v>222</v>
      </c>
      <c r="N24" s="159" t="s">
        <v>2</v>
      </c>
      <c r="O24" s="159" t="s">
        <v>2</v>
      </c>
      <c r="P24" s="159" t="s">
        <v>2</v>
      </c>
      <c r="Q24" s="174" t="s">
        <v>222</v>
      </c>
      <c r="R24" s="159" t="s">
        <v>2</v>
      </c>
      <c r="S24" s="159" t="s">
        <v>211</v>
      </c>
    </row>
    <row r="25" spans="1:19" ht="36">
      <c r="A25" s="16" t="s">
        <v>21</v>
      </c>
      <c r="B25" s="175" t="s">
        <v>2</v>
      </c>
      <c r="C25" s="175" t="s">
        <v>2</v>
      </c>
      <c r="D25" s="175" t="s">
        <v>2</v>
      </c>
      <c r="E25" s="175" t="s">
        <v>2</v>
      </c>
      <c r="F25" s="175" t="s">
        <v>2</v>
      </c>
      <c r="G25" s="174" t="s">
        <v>2</v>
      </c>
      <c r="H25" s="159" t="s">
        <v>2</v>
      </c>
      <c r="I25" s="174" t="s">
        <v>222</v>
      </c>
      <c r="J25" s="159" t="s">
        <v>2</v>
      </c>
      <c r="K25" s="174" t="s">
        <v>222</v>
      </c>
      <c r="L25" s="159" t="s">
        <v>2</v>
      </c>
      <c r="M25" s="159" t="s">
        <v>259</v>
      </c>
      <c r="N25" s="159" t="s">
        <v>2</v>
      </c>
      <c r="O25" s="159" t="s">
        <v>2</v>
      </c>
      <c r="P25" s="159" t="s">
        <v>2</v>
      </c>
      <c r="Q25" s="174" t="s">
        <v>222</v>
      </c>
      <c r="R25" s="159" t="s">
        <v>2</v>
      </c>
      <c r="S25" s="159" t="s">
        <v>211</v>
      </c>
    </row>
    <row r="26" spans="1:19" ht="13.5">
      <c r="A26" s="16" t="s">
        <v>22</v>
      </c>
      <c r="B26" s="175" t="s">
        <v>2</v>
      </c>
      <c r="C26" s="175" t="s">
        <v>2</v>
      </c>
      <c r="D26" s="175" t="s">
        <v>2</v>
      </c>
      <c r="E26" s="175" t="s">
        <v>2</v>
      </c>
      <c r="F26" s="175" t="s">
        <v>2</v>
      </c>
      <c r="G26" s="174" t="s">
        <v>2</v>
      </c>
      <c r="H26" s="159" t="s">
        <v>2</v>
      </c>
      <c r="I26" s="174" t="s">
        <v>222</v>
      </c>
      <c r="J26" s="159" t="s">
        <v>2</v>
      </c>
      <c r="K26" s="159" t="s">
        <v>2</v>
      </c>
      <c r="L26" s="159" t="s">
        <v>2</v>
      </c>
      <c r="M26" s="159" t="s">
        <v>2</v>
      </c>
      <c r="N26" s="159" t="s">
        <v>2</v>
      </c>
      <c r="O26" s="159" t="s">
        <v>2</v>
      </c>
      <c r="P26" s="159" t="s">
        <v>2</v>
      </c>
      <c r="Q26" s="174" t="s">
        <v>222</v>
      </c>
      <c r="R26" s="159" t="s">
        <v>2</v>
      </c>
      <c r="S26" s="159" t="s">
        <v>211</v>
      </c>
    </row>
    <row r="27" spans="1:19" ht="13.5">
      <c r="A27" s="16" t="s">
        <v>23</v>
      </c>
      <c r="B27" s="175" t="s">
        <v>2</v>
      </c>
      <c r="C27" s="175" t="s">
        <v>2</v>
      </c>
      <c r="D27" s="175" t="s">
        <v>2</v>
      </c>
      <c r="E27" s="175" t="s">
        <v>2</v>
      </c>
      <c r="F27" s="175" t="s">
        <v>2</v>
      </c>
      <c r="G27" s="174" t="s">
        <v>2</v>
      </c>
      <c r="H27" s="159" t="s">
        <v>2</v>
      </c>
      <c r="I27" s="174" t="s">
        <v>222</v>
      </c>
      <c r="J27" s="159" t="s">
        <v>2</v>
      </c>
      <c r="K27" s="159" t="s">
        <v>2</v>
      </c>
      <c r="L27" s="159" t="s">
        <v>2</v>
      </c>
      <c r="M27" s="174" t="s">
        <v>222</v>
      </c>
      <c r="N27" s="159" t="s">
        <v>2</v>
      </c>
      <c r="O27" s="159" t="s">
        <v>2</v>
      </c>
      <c r="P27" s="159" t="s">
        <v>2</v>
      </c>
      <c r="Q27" s="174" t="s">
        <v>222</v>
      </c>
      <c r="R27" s="159" t="s">
        <v>2</v>
      </c>
      <c r="S27" s="174" t="s">
        <v>222</v>
      </c>
    </row>
    <row r="28" spans="1:7" ht="13.5">
      <c r="A28" s="8"/>
      <c r="B28" s="37"/>
      <c r="C28" s="5"/>
      <c r="D28" s="5"/>
      <c r="E28" s="6"/>
      <c r="F28" s="15"/>
      <c r="G28" s="15"/>
    </row>
    <row r="29" spans="1:19" s="95" customFormat="1" ht="13.5">
      <c r="A29" s="3" t="s">
        <v>257</v>
      </c>
      <c r="B29" s="35"/>
      <c r="C29" s="97"/>
      <c r="D29" s="97"/>
      <c r="F29" s="96"/>
      <c r="G29" s="96"/>
      <c r="S29" s="36"/>
    </row>
    <row r="30" spans="1:19" s="95" customFormat="1" ht="13.5">
      <c r="A30" s="3" t="s">
        <v>199</v>
      </c>
      <c r="B30" s="35"/>
      <c r="F30" s="96"/>
      <c r="G30" s="96"/>
      <c r="S30" s="36"/>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B3" sqref="B3:S30"/>
    </sheetView>
  </sheetViews>
  <sheetFormatPr defaultColWidth="9.00390625" defaultRowHeight="13.5"/>
  <cols>
    <col min="1" max="1" width="10.625" style="95" customWidth="1"/>
    <col min="2" max="2" width="7.625" style="35" customWidth="1"/>
    <col min="3" max="3" width="7.625" style="0" customWidth="1"/>
    <col min="4" max="4" width="7.625" style="35" customWidth="1"/>
    <col min="5" max="5" width="7.625" style="14" customWidth="1"/>
    <col min="6" max="6" width="7.625" style="41" customWidth="1"/>
    <col min="7" max="19" width="7.625" style="0" customWidth="1"/>
  </cols>
  <sheetData>
    <row r="1" spans="1:3" ht="14.25">
      <c r="A1" s="98" t="s">
        <v>223</v>
      </c>
      <c r="B1" s="36"/>
      <c r="C1" s="1"/>
    </row>
    <row r="3" spans="1:19" s="1" customFormat="1" ht="13.5">
      <c r="A3" s="99"/>
      <c r="B3" s="279" t="s">
        <v>200</v>
      </c>
      <c r="C3" s="280"/>
      <c r="D3" s="280"/>
      <c r="E3" s="281"/>
      <c r="F3" s="282" t="s">
        <v>201</v>
      </c>
      <c r="G3" s="282"/>
      <c r="H3" s="282"/>
      <c r="I3" s="282"/>
      <c r="J3" s="283" t="s">
        <v>206</v>
      </c>
      <c r="K3" s="283"/>
      <c r="L3" s="283"/>
      <c r="M3" s="283"/>
      <c r="N3" s="283" t="s">
        <v>209</v>
      </c>
      <c r="O3" s="283"/>
      <c r="P3" s="283"/>
      <c r="Q3" s="283"/>
      <c r="R3" s="283"/>
      <c r="S3" s="249" t="s">
        <v>210</v>
      </c>
    </row>
    <row r="4" spans="1:19" s="36" customFormat="1" ht="24">
      <c r="A4" s="100"/>
      <c r="B4" s="173" t="s">
        <v>202</v>
      </c>
      <c r="C4" s="171" t="s">
        <v>203</v>
      </c>
      <c r="D4" s="171" t="s">
        <v>204</v>
      </c>
      <c r="E4" s="174" t="s">
        <v>205</v>
      </c>
      <c r="F4" s="174" t="s">
        <v>202</v>
      </c>
      <c r="G4" s="174" t="s">
        <v>203</v>
      </c>
      <c r="H4" s="174" t="s">
        <v>204</v>
      </c>
      <c r="I4" s="174" t="s">
        <v>205</v>
      </c>
      <c r="J4" s="174" t="s">
        <v>202</v>
      </c>
      <c r="K4" s="174" t="s">
        <v>203</v>
      </c>
      <c r="L4" s="174" t="s">
        <v>204</v>
      </c>
      <c r="M4" s="174" t="s">
        <v>207</v>
      </c>
      <c r="N4" s="174" t="s">
        <v>202</v>
      </c>
      <c r="O4" s="174" t="s">
        <v>203</v>
      </c>
      <c r="P4" s="174" t="s">
        <v>204</v>
      </c>
      <c r="Q4" s="174" t="s">
        <v>207</v>
      </c>
      <c r="R4" s="174" t="s">
        <v>208</v>
      </c>
      <c r="S4" s="249"/>
    </row>
    <row r="5" spans="1:19" s="1" customFormat="1" ht="12">
      <c r="A5" s="16" t="s">
        <v>24</v>
      </c>
      <c r="B5" s="175" t="s">
        <v>2</v>
      </c>
      <c r="C5" s="175" t="s">
        <v>2</v>
      </c>
      <c r="D5" s="175" t="s">
        <v>2</v>
      </c>
      <c r="E5" s="175" t="s">
        <v>2</v>
      </c>
      <c r="F5" s="175" t="s">
        <v>2</v>
      </c>
      <c r="G5" s="175" t="s">
        <v>2</v>
      </c>
      <c r="H5" s="175" t="s">
        <v>2</v>
      </c>
      <c r="I5" s="175" t="s">
        <v>2</v>
      </c>
      <c r="J5" s="175" t="s">
        <v>2</v>
      </c>
      <c r="K5" s="174" t="s">
        <v>222</v>
      </c>
      <c r="L5" s="159" t="s">
        <v>2</v>
      </c>
      <c r="M5" s="174" t="s">
        <v>222</v>
      </c>
      <c r="N5" s="159" t="s">
        <v>2</v>
      </c>
      <c r="O5" s="159" t="s">
        <v>2</v>
      </c>
      <c r="P5" s="159" t="s">
        <v>2</v>
      </c>
      <c r="Q5" s="159" t="s">
        <v>2</v>
      </c>
      <c r="R5" s="159" t="s">
        <v>2</v>
      </c>
      <c r="S5" s="159" t="s">
        <v>2</v>
      </c>
    </row>
    <row r="6" spans="1:19" s="1" customFormat="1" ht="33">
      <c r="A6" s="16" t="s">
        <v>25</v>
      </c>
      <c r="B6" s="175" t="s">
        <v>2</v>
      </c>
      <c r="C6" s="175" t="s">
        <v>2</v>
      </c>
      <c r="D6" s="175" t="s">
        <v>2</v>
      </c>
      <c r="E6" s="175" t="s">
        <v>2</v>
      </c>
      <c r="F6" s="175" t="s">
        <v>224</v>
      </c>
      <c r="G6" s="175" t="s">
        <v>224</v>
      </c>
      <c r="H6" s="175" t="s">
        <v>224</v>
      </c>
      <c r="I6" s="175" t="s">
        <v>224</v>
      </c>
      <c r="J6" s="159" t="s">
        <v>2</v>
      </c>
      <c r="K6" s="159" t="s">
        <v>2</v>
      </c>
      <c r="L6" s="159" t="s">
        <v>2</v>
      </c>
      <c r="M6" s="174" t="s">
        <v>222</v>
      </c>
      <c r="N6" s="174" t="s">
        <v>222</v>
      </c>
      <c r="O6" s="174" t="s">
        <v>222</v>
      </c>
      <c r="P6" s="174" t="s">
        <v>222</v>
      </c>
      <c r="Q6" s="174" t="s">
        <v>222</v>
      </c>
      <c r="R6" s="174" t="s">
        <v>222</v>
      </c>
      <c r="S6" s="159" t="s">
        <v>2</v>
      </c>
    </row>
    <row r="7" spans="1:19" s="1" customFormat="1" ht="12">
      <c r="A7" s="16" t="s">
        <v>26</v>
      </c>
      <c r="B7" s="175" t="s">
        <v>2</v>
      </c>
      <c r="C7" s="175" t="s">
        <v>2</v>
      </c>
      <c r="D7" s="175" t="s">
        <v>2</v>
      </c>
      <c r="E7" s="175" t="s">
        <v>2</v>
      </c>
      <c r="F7" s="175" t="s">
        <v>222</v>
      </c>
      <c r="G7" s="175" t="s">
        <v>222</v>
      </c>
      <c r="H7" s="175" t="s">
        <v>222</v>
      </c>
      <c r="I7" s="175" t="s">
        <v>222</v>
      </c>
      <c r="J7" s="159" t="s">
        <v>2</v>
      </c>
      <c r="K7" s="174" t="s">
        <v>222</v>
      </c>
      <c r="L7" s="159" t="s">
        <v>2</v>
      </c>
      <c r="M7" s="159" t="s">
        <v>2</v>
      </c>
      <c r="N7" s="159" t="s">
        <v>2</v>
      </c>
      <c r="O7" s="159" t="s">
        <v>2</v>
      </c>
      <c r="P7" s="159" t="s">
        <v>2</v>
      </c>
      <c r="Q7" s="159" t="s">
        <v>2</v>
      </c>
      <c r="R7" s="159" t="s">
        <v>2</v>
      </c>
      <c r="S7" s="174" t="s">
        <v>222</v>
      </c>
    </row>
    <row r="8" spans="1:19" s="1" customFormat="1" ht="12">
      <c r="A8" s="16" t="s">
        <v>27</v>
      </c>
      <c r="B8" s="175" t="s">
        <v>2</v>
      </c>
      <c r="C8" s="175" t="s">
        <v>2</v>
      </c>
      <c r="D8" s="175" t="s">
        <v>2</v>
      </c>
      <c r="E8" s="175" t="s">
        <v>2</v>
      </c>
      <c r="F8" s="175" t="s">
        <v>222</v>
      </c>
      <c r="G8" s="175" t="s">
        <v>222</v>
      </c>
      <c r="H8" s="175" t="s">
        <v>222</v>
      </c>
      <c r="I8" s="175" t="s">
        <v>222</v>
      </c>
      <c r="J8" s="159" t="s">
        <v>2</v>
      </c>
      <c r="K8" s="174" t="s">
        <v>222</v>
      </c>
      <c r="L8" s="159" t="s">
        <v>2</v>
      </c>
      <c r="M8" s="174" t="s">
        <v>222</v>
      </c>
      <c r="N8" s="174" t="s">
        <v>222</v>
      </c>
      <c r="O8" s="174" t="s">
        <v>222</v>
      </c>
      <c r="P8" s="174" t="s">
        <v>222</v>
      </c>
      <c r="Q8" s="174" t="s">
        <v>222</v>
      </c>
      <c r="R8" s="174" t="s">
        <v>222</v>
      </c>
      <c r="S8" s="174" t="s">
        <v>222</v>
      </c>
    </row>
    <row r="9" spans="1:19" s="1" customFormat="1" ht="12">
      <c r="A9" s="16" t="s">
        <v>28</v>
      </c>
      <c r="B9" s="175" t="s">
        <v>2</v>
      </c>
      <c r="C9" s="175" t="s">
        <v>2</v>
      </c>
      <c r="D9" s="175" t="s">
        <v>2</v>
      </c>
      <c r="E9" s="175" t="s">
        <v>2</v>
      </c>
      <c r="F9" s="175" t="s">
        <v>222</v>
      </c>
      <c r="G9" s="175" t="s">
        <v>222</v>
      </c>
      <c r="H9" s="175" t="s">
        <v>222</v>
      </c>
      <c r="I9" s="175" t="s">
        <v>222</v>
      </c>
      <c r="J9" s="159" t="s">
        <v>2</v>
      </c>
      <c r="K9" s="174" t="s">
        <v>222</v>
      </c>
      <c r="L9" s="159" t="s">
        <v>2</v>
      </c>
      <c r="M9" s="174" t="s">
        <v>222</v>
      </c>
      <c r="N9" s="174" t="s">
        <v>222</v>
      </c>
      <c r="O9" s="174" t="s">
        <v>222</v>
      </c>
      <c r="P9" s="174" t="s">
        <v>222</v>
      </c>
      <c r="Q9" s="174" t="s">
        <v>222</v>
      </c>
      <c r="R9" s="174" t="s">
        <v>222</v>
      </c>
      <c r="S9" s="174" t="s">
        <v>222</v>
      </c>
    </row>
    <row r="10" spans="1:19" s="1" customFormat="1" ht="12">
      <c r="A10" s="16" t="s">
        <v>29</v>
      </c>
      <c r="B10" s="175" t="s">
        <v>2</v>
      </c>
      <c r="C10" s="175" t="s">
        <v>2</v>
      </c>
      <c r="D10" s="175" t="s">
        <v>2</v>
      </c>
      <c r="E10" s="175" t="s">
        <v>2</v>
      </c>
      <c r="F10" s="175" t="s">
        <v>222</v>
      </c>
      <c r="G10" s="175" t="s">
        <v>222</v>
      </c>
      <c r="H10" s="175" t="s">
        <v>222</v>
      </c>
      <c r="I10" s="175" t="s">
        <v>222</v>
      </c>
      <c r="J10" s="159" t="s">
        <v>2</v>
      </c>
      <c r="K10" s="174" t="s">
        <v>222</v>
      </c>
      <c r="L10" s="159" t="s">
        <v>2</v>
      </c>
      <c r="M10" s="159" t="s">
        <v>2</v>
      </c>
      <c r="N10" s="174" t="s">
        <v>222</v>
      </c>
      <c r="O10" s="174" t="s">
        <v>222</v>
      </c>
      <c r="P10" s="174" t="s">
        <v>222</v>
      </c>
      <c r="Q10" s="174" t="s">
        <v>222</v>
      </c>
      <c r="R10" s="174" t="s">
        <v>222</v>
      </c>
      <c r="S10" s="159" t="s">
        <v>2</v>
      </c>
    </row>
    <row r="11" spans="1:19" s="1" customFormat="1" ht="12">
      <c r="A11" s="16" t="s">
        <v>30</v>
      </c>
      <c r="B11" s="175" t="s">
        <v>2</v>
      </c>
      <c r="C11" s="175" t="s">
        <v>2</v>
      </c>
      <c r="D11" s="175" t="s">
        <v>2</v>
      </c>
      <c r="E11" s="175" t="s">
        <v>2</v>
      </c>
      <c r="F11" s="175" t="s">
        <v>222</v>
      </c>
      <c r="G11" s="175" t="s">
        <v>222</v>
      </c>
      <c r="H11" s="175" t="s">
        <v>222</v>
      </c>
      <c r="I11" s="175" t="s">
        <v>222</v>
      </c>
      <c r="J11" s="159" t="s">
        <v>2</v>
      </c>
      <c r="K11" s="174" t="s">
        <v>222</v>
      </c>
      <c r="L11" s="159" t="s">
        <v>2</v>
      </c>
      <c r="M11" s="174" t="s">
        <v>222</v>
      </c>
      <c r="N11" s="174" t="s">
        <v>222</v>
      </c>
      <c r="O11" s="174" t="s">
        <v>222</v>
      </c>
      <c r="P11" s="174" t="s">
        <v>222</v>
      </c>
      <c r="Q11" s="174" t="s">
        <v>222</v>
      </c>
      <c r="R11" s="174" t="s">
        <v>222</v>
      </c>
      <c r="S11" s="159" t="s">
        <v>2</v>
      </c>
    </row>
    <row r="12" spans="1:19" s="1" customFormat="1" ht="12">
      <c r="A12" s="16" t="s">
        <v>31</v>
      </c>
      <c r="B12" s="175" t="s">
        <v>2</v>
      </c>
      <c r="C12" s="175" t="s">
        <v>2</v>
      </c>
      <c r="D12" s="175" t="s">
        <v>2</v>
      </c>
      <c r="E12" s="175" t="s">
        <v>2</v>
      </c>
      <c r="F12" s="175" t="s">
        <v>222</v>
      </c>
      <c r="G12" s="175" t="s">
        <v>222</v>
      </c>
      <c r="H12" s="175" t="s">
        <v>222</v>
      </c>
      <c r="I12" s="175" t="s">
        <v>222</v>
      </c>
      <c r="J12" s="159" t="s">
        <v>2</v>
      </c>
      <c r="K12" s="174" t="s">
        <v>222</v>
      </c>
      <c r="L12" s="159" t="s">
        <v>2</v>
      </c>
      <c r="M12" s="174" t="s">
        <v>222</v>
      </c>
      <c r="N12" s="159" t="s">
        <v>2</v>
      </c>
      <c r="O12" s="174" t="s">
        <v>222</v>
      </c>
      <c r="P12" s="174" t="s">
        <v>222</v>
      </c>
      <c r="Q12" s="174" t="s">
        <v>222</v>
      </c>
      <c r="R12" s="174" t="s">
        <v>222</v>
      </c>
      <c r="S12" s="174" t="s">
        <v>222</v>
      </c>
    </row>
    <row r="13" spans="1:19" s="1" customFormat="1" ht="12">
      <c r="A13" s="16" t="s">
        <v>32</v>
      </c>
      <c r="B13" s="175" t="s">
        <v>2</v>
      </c>
      <c r="C13" s="175" t="s">
        <v>2</v>
      </c>
      <c r="D13" s="175" t="s">
        <v>2</v>
      </c>
      <c r="E13" s="175" t="s">
        <v>2</v>
      </c>
      <c r="F13" s="175" t="s">
        <v>2</v>
      </c>
      <c r="G13" s="174" t="s">
        <v>211</v>
      </c>
      <c r="H13" s="174" t="s">
        <v>211</v>
      </c>
      <c r="I13" s="174" t="s">
        <v>211</v>
      </c>
      <c r="J13" s="159" t="s">
        <v>2</v>
      </c>
      <c r="K13" s="159" t="s">
        <v>211</v>
      </c>
      <c r="L13" s="159" t="s">
        <v>2</v>
      </c>
      <c r="M13" s="174" t="s">
        <v>222</v>
      </c>
      <c r="N13" s="159" t="s">
        <v>2</v>
      </c>
      <c r="O13" s="159" t="s">
        <v>2</v>
      </c>
      <c r="P13" s="159" t="s">
        <v>2</v>
      </c>
      <c r="Q13" s="174" t="s">
        <v>222</v>
      </c>
      <c r="R13" s="159" t="s">
        <v>2</v>
      </c>
      <c r="S13" s="159" t="s">
        <v>2</v>
      </c>
    </row>
    <row r="14" spans="1:19" s="1" customFormat="1" ht="12">
      <c r="A14" s="16" t="s">
        <v>33</v>
      </c>
      <c r="B14" s="175" t="s">
        <v>2</v>
      </c>
      <c r="C14" s="175" t="s">
        <v>2</v>
      </c>
      <c r="D14" s="175" t="s">
        <v>2</v>
      </c>
      <c r="E14" s="175" t="s">
        <v>2</v>
      </c>
      <c r="F14" s="175" t="s">
        <v>222</v>
      </c>
      <c r="G14" s="175" t="s">
        <v>222</v>
      </c>
      <c r="H14" s="175" t="s">
        <v>222</v>
      </c>
      <c r="I14" s="175" t="s">
        <v>222</v>
      </c>
      <c r="J14" s="159" t="s">
        <v>2</v>
      </c>
      <c r="K14" s="174" t="s">
        <v>222</v>
      </c>
      <c r="L14" s="159" t="s">
        <v>2</v>
      </c>
      <c r="M14" s="174" t="s">
        <v>222</v>
      </c>
      <c r="N14" s="174" t="s">
        <v>222</v>
      </c>
      <c r="O14" s="174" t="s">
        <v>222</v>
      </c>
      <c r="P14" s="174" t="s">
        <v>222</v>
      </c>
      <c r="Q14" s="174" t="s">
        <v>222</v>
      </c>
      <c r="R14" s="174" t="s">
        <v>222</v>
      </c>
      <c r="S14" s="174" t="s">
        <v>222</v>
      </c>
    </row>
    <row r="15" spans="1:19" s="1" customFormat="1" ht="12">
      <c r="A15" s="16" t="s">
        <v>34</v>
      </c>
      <c r="B15" s="175" t="s">
        <v>2</v>
      </c>
      <c r="C15" s="175" t="s">
        <v>2</v>
      </c>
      <c r="D15" s="175" t="s">
        <v>2</v>
      </c>
      <c r="E15" s="175" t="s">
        <v>2</v>
      </c>
      <c r="F15" s="175" t="s">
        <v>222</v>
      </c>
      <c r="G15" s="175" t="s">
        <v>222</v>
      </c>
      <c r="H15" s="175" t="s">
        <v>222</v>
      </c>
      <c r="I15" s="175" t="s">
        <v>222</v>
      </c>
      <c r="J15" s="159" t="s">
        <v>2</v>
      </c>
      <c r="K15" s="174" t="s">
        <v>222</v>
      </c>
      <c r="L15" s="159" t="s">
        <v>2</v>
      </c>
      <c r="M15" s="174" t="s">
        <v>222</v>
      </c>
      <c r="N15" s="174" t="s">
        <v>222</v>
      </c>
      <c r="O15" s="174" t="s">
        <v>222</v>
      </c>
      <c r="P15" s="174" t="s">
        <v>222</v>
      </c>
      <c r="Q15" s="174" t="s">
        <v>222</v>
      </c>
      <c r="R15" s="174" t="s">
        <v>222</v>
      </c>
      <c r="S15" s="174" t="s">
        <v>222</v>
      </c>
    </row>
    <row r="16" spans="1:19" s="1" customFormat="1" ht="12">
      <c r="A16" s="16" t="s">
        <v>35</v>
      </c>
      <c r="B16" s="175" t="s">
        <v>2</v>
      </c>
      <c r="C16" s="175" t="s">
        <v>2</v>
      </c>
      <c r="D16" s="175" t="s">
        <v>2</v>
      </c>
      <c r="E16" s="175" t="s">
        <v>2</v>
      </c>
      <c r="F16" s="175" t="s">
        <v>222</v>
      </c>
      <c r="G16" s="175" t="s">
        <v>222</v>
      </c>
      <c r="H16" s="175" t="s">
        <v>222</v>
      </c>
      <c r="I16" s="175" t="s">
        <v>222</v>
      </c>
      <c r="J16" s="159" t="s">
        <v>2</v>
      </c>
      <c r="K16" s="174" t="s">
        <v>222</v>
      </c>
      <c r="L16" s="159" t="s">
        <v>2</v>
      </c>
      <c r="M16" s="174" t="s">
        <v>222</v>
      </c>
      <c r="N16" s="174" t="s">
        <v>222</v>
      </c>
      <c r="O16" s="174" t="s">
        <v>222</v>
      </c>
      <c r="P16" s="174" t="s">
        <v>222</v>
      </c>
      <c r="Q16" s="174" t="s">
        <v>222</v>
      </c>
      <c r="R16" s="174" t="s">
        <v>222</v>
      </c>
      <c r="S16" s="174" t="s">
        <v>222</v>
      </c>
    </row>
    <row r="17" spans="1:19" s="1" customFormat="1" ht="12">
      <c r="A17" s="16" t="s">
        <v>36</v>
      </c>
      <c r="B17" s="175" t="s">
        <v>2</v>
      </c>
      <c r="C17" s="175" t="s">
        <v>2</v>
      </c>
      <c r="D17" s="175" t="s">
        <v>2</v>
      </c>
      <c r="E17" s="175" t="s">
        <v>2</v>
      </c>
      <c r="F17" s="175" t="s">
        <v>222</v>
      </c>
      <c r="G17" s="175" t="s">
        <v>222</v>
      </c>
      <c r="H17" s="175" t="s">
        <v>222</v>
      </c>
      <c r="I17" s="175" t="s">
        <v>222</v>
      </c>
      <c r="J17" s="159" t="s">
        <v>2</v>
      </c>
      <c r="K17" s="174" t="s">
        <v>222</v>
      </c>
      <c r="L17" s="159" t="s">
        <v>2</v>
      </c>
      <c r="M17" s="174" t="s">
        <v>222</v>
      </c>
      <c r="N17" s="174" t="s">
        <v>222</v>
      </c>
      <c r="O17" s="174" t="s">
        <v>222</v>
      </c>
      <c r="P17" s="174" t="s">
        <v>222</v>
      </c>
      <c r="Q17" s="174" t="s">
        <v>222</v>
      </c>
      <c r="R17" s="174" t="s">
        <v>222</v>
      </c>
      <c r="S17" s="174" t="s">
        <v>222</v>
      </c>
    </row>
    <row r="18" spans="1:19" s="1" customFormat="1" ht="12">
      <c r="A18" s="16" t="s">
        <v>37</v>
      </c>
      <c r="B18" s="175" t="s">
        <v>2</v>
      </c>
      <c r="C18" s="175" t="s">
        <v>2</v>
      </c>
      <c r="D18" s="175" t="s">
        <v>2</v>
      </c>
      <c r="E18" s="175" t="s">
        <v>2</v>
      </c>
      <c r="F18" s="175" t="s">
        <v>222</v>
      </c>
      <c r="G18" s="175" t="s">
        <v>222</v>
      </c>
      <c r="H18" s="175" t="s">
        <v>222</v>
      </c>
      <c r="I18" s="175" t="s">
        <v>222</v>
      </c>
      <c r="J18" s="159" t="s">
        <v>2</v>
      </c>
      <c r="K18" s="174" t="s">
        <v>222</v>
      </c>
      <c r="L18" s="159" t="s">
        <v>2</v>
      </c>
      <c r="M18" s="174" t="s">
        <v>222</v>
      </c>
      <c r="N18" s="174" t="s">
        <v>222</v>
      </c>
      <c r="O18" s="174" t="s">
        <v>222</v>
      </c>
      <c r="P18" s="174" t="s">
        <v>222</v>
      </c>
      <c r="Q18" s="174" t="s">
        <v>222</v>
      </c>
      <c r="R18" s="174" t="s">
        <v>222</v>
      </c>
      <c r="S18" s="174" t="s">
        <v>222</v>
      </c>
    </row>
    <row r="19" spans="1:19" s="1" customFormat="1" ht="12">
      <c r="A19" s="16" t="s">
        <v>38</v>
      </c>
      <c r="B19" s="175" t="s">
        <v>2</v>
      </c>
      <c r="C19" s="175" t="s">
        <v>2</v>
      </c>
      <c r="D19" s="175" t="s">
        <v>2</v>
      </c>
      <c r="E19" s="175" t="s">
        <v>2</v>
      </c>
      <c r="F19" s="175" t="s">
        <v>222</v>
      </c>
      <c r="G19" s="175" t="s">
        <v>222</v>
      </c>
      <c r="H19" s="175" t="s">
        <v>222</v>
      </c>
      <c r="I19" s="175" t="s">
        <v>222</v>
      </c>
      <c r="J19" s="159" t="s">
        <v>2</v>
      </c>
      <c r="K19" s="174" t="s">
        <v>222</v>
      </c>
      <c r="L19" s="159" t="s">
        <v>2</v>
      </c>
      <c r="M19" s="174" t="s">
        <v>222</v>
      </c>
      <c r="N19" s="159" t="s">
        <v>2</v>
      </c>
      <c r="O19" s="174" t="s">
        <v>222</v>
      </c>
      <c r="P19" s="174" t="s">
        <v>222</v>
      </c>
      <c r="Q19" s="174" t="s">
        <v>222</v>
      </c>
      <c r="R19" s="174" t="s">
        <v>222</v>
      </c>
      <c r="S19" s="174" t="s">
        <v>222</v>
      </c>
    </row>
    <row r="20" spans="1:19" s="1" customFormat="1" ht="12">
      <c r="A20" s="101" t="s">
        <v>39</v>
      </c>
      <c r="B20" s="175" t="s">
        <v>2</v>
      </c>
      <c r="C20" s="175" t="s">
        <v>2</v>
      </c>
      <c r="D20" s="175" t="s">
        <v>2</v>
      </c>
      <c r="E20" s="175" t="s">
        <v>2</v>
      </c>
      <c r="F20" s="175" t="s">
        <v>222</v>
      </c>
      <c r="G20" s="175" t="s">
        <v>222</v>
      </c>
      <c r="H20" s="175" t="s">
        <v>222</v>
      </c>
      <c r="I20" s="175" t="s">
        <v>222</v>
      </c>
      <c r="J20" s="159" t="s">
        <v>2</v>
      </c>
      <c r="K20" s="174" t="s">
        <v>222</v>
      </c>
      <c r="L20" s="159" t="s">
        <v>2</v>
      </c>
      <c r="M20" s="174" t="s">
        <v>222</v>
      </c>
      <c r="N20" s="174" t="s">
        <v>222</v>
      </c>
      <c r="O20" s="174" t="s">
        <v>222</v>
      </c>
      <c r="P20" s="174" t="s">
        <v>222</v>
      </c>
      <c r="Q20" s="174" t="s">
        <v>222</v>
      </c>
      <c r="R20" s="174" t="s">
        <v>222</v>
      </c>
      <c r="S20" s="174" t="s">
        <v>222</v>
      </c>
    </row>
    <row r="21" spans="1:19" s="1" customFormat="1" ht="12">
      <c r="A21" s="101" t="s">
        <v>40</v>
      </c>
      <c r="B21" s="175" t="s">
        <v>2</v>
      </c>
      <c r="C21" s="175" t="s">
        <v>2</v>
      </c>
      <c r="D21" s="175" t="s">
        <v>2</v>
      </c>
      <c r="E21" s="175" t="s">
        <v>2</v>
      </c>
      <c r="F21" s="175" t="s">
        <v>222</v>
      </c>
      <c r="G21" s="175" t="s">
        <v>222</v>
      </c>
      <c r="H21" s="175" t="s">
        <v>222</v>
      </c>
      <c r="I21" s="175" t="s">
        <v>222</v>
      </c>
      <c r="J21" s="159" t="s">
        <v>2</v>
      </c>
      <c r="K21" s="174" t="s">
        <v>222</v>
      </c>
      <c r="L21" s="159" t="s">
        <v>2</v>
      </c>
      <c r="M21" s="159" t="s">
        <v>2</v>
      </c>
      <c r="N21" s="159" t="s">
        <v>2</v>
      </c>
      <c r="O21" s="174" t="s">
        <v>222</v>
      </c>
      <c r="P21" s="174" t="s">
        <v>222</v>
      </c>
      <c r="Q21" s="174" t="s">
        <v>222</v>
      </c>
      <c r="R21" s="174" t="s">
        <v>222</v>
      </c>
      <c r="S21" s="174" t="s">
        <v>222</v>
      </c>
    </row>
    <row r="22" spans="1:19" s="1" customFormat="1" ht="12">
      <c r="A22" s="101" t="s">
        <v>41</v>
      </c>
      <c r="B22" s="175" t="s">
        <v>2</v>
      </c>
      <c r="C22" s="175" t="s">
        <v>2</v>
      </c>
      <c r="D22" s="175" t="s">
        <v>2</v>
      </c>
      <c r="E22" s="175" t="s">
        <v>2</v>
      </c>
      <c r="F22" s="175" t="s">
        <v>222</v>
      </c>
      <c r="G22" s="175" t="s">
        <v>222</v>
      </c>
      <c r="H22" s="175" t="s">
        <v>222</v>
      </c>
      <c r="I22" s="175" t="s">
        <v>222</v>
      </c>
      <c r="J22" s="159" t="s">
        <v>2</v>
      </c>
      <c r="K22" s="174" t="s">
        <v>222</v>
      </c>
      <c r="L22" s="159" t="s">
        <v>2</v>
      </c>
      <c r="M22" s="174" t="s">
        <v>222</v>
      </c>
      <c r="N22" s="174" t="s">
        <v>222</v>
      </c>
      <c r="O22" s="174" t="s">
        <v>222</v>
      </c>
      <c r="P22" s="174" t="s">
        <v>222</v>
      </c>
      <c r="Q22" s="174" t="s">
        <v>222</v>
      </c>
      <c r="R22" s="174" t="s">
        <v>222</v>
      </c>
      <c r="S22" s="174" t="s">
        <v>222</v>
      </c>
    </row>
    <row r="23" spans="1:19" s="1" customFormat="1" ht="12">
      <c r="A23" s="16" t="s">
        <v>42</v>
      </c>
      <c r="B23" s="175" t="s">
        <v>2</v>
      </c>
      <c r="C23" s="175" t="s">
        <v>2</v>
      </c>
      <c r="D23" s="175" t="s">
        <v>2</v>
      </c>
      <c r="E23" s="175" t="s">
        <v>2</v>
      </c>
      <c r="F23" s="175" t="s">
        <v>222</v>
      </c>
      <c r="G23" s="175" t="s">
        <v>222</v>
      </c>
      <c r="H23" s="175" t="s">
        <v>222</v>
      </c>
      <c r="I23" s="175" t="s">
        <v>222</v>
      </c>
      <c r="J23" s="159" t="s">
        <v>2</v>
      </c>
      <c r="K23" s="174" t="s">
        <v>222</v>
      </c>
      <c r="L23" s="159" t="s">
        <v>2</v>
      </c>
      <c r="M23" s="174" t="s">
        <v>222</v>
      </c>
      <c r="N23" s="174" t="s">
        <v>222</v>
      </c>
      <c r="O23" s="174" t="s">
        <v>222</v>
      </c>
      <c r="P23" s="174" t="s">
        <v>222</v>
      </c>
      <c r="Q23" s="174" t="s">
        <v>222</v>
      </c>
      <c r="R23" s="174" t="s">
        <v>222</v>
      </c>
      <c r="S23" s="159" t="s">
        <v>2</v>
      </c>
    </row>
    <row r="24" spans="1:19" s="1" customFormat="1" ht="12">
      <c r="A24" s="16" t="s">
        <v>43</v>
      </c>
      <c r="B24" s="175" t="s">
        <v>2</v>
      </c>
      <c r="C24" s="175" t="s">
        <v>2</v>
      </c>
      <c r="D24" s="175" t="s">
        <v>2</v>
      </c>
      <c r="E24" s="175" t="s">
        <v>2</v>
      </c>
      <c r="F24" s="175" t="s">
        <v>222</v>
      </c>
      <c r="G24" s="175" t="s">
        <v>222</v>
      </c>
      <c r="H24" s="175" t="s">
        <v>222</v>
      </c>
      <c r="I24" s="175" t="s">
        <v>222</v>
      </c>
      <c r="J24" s="159" t="s">
        <v>2</v>
      </c>
      <c r="K24" s="174" t="s">
        <v>222</v>
      </c>
      <c r="L24" s="174" t="s">
        <v>222</v>
      </c>
      <c r="M24" s="174" t="s">
        <v>222</v>
      </c>
      <c r="N24" s="174" t="s">
        <v>222</v>
      </c>
      <c r="O24" s="174" t="s">
        <v>222</v>
      </c>
      <c r="P24" s="174" t="s">
        <v>222</v>
      </c>
      <c r="Q24" s="174" t="s">
        <v>222</v>
      </c>
      <c r="R24" s="174" t="s">
        <v>222</v>
      </c>
      <c r="S24" s="174" t="s">
        <v>222</v>
      </c>
    </row>
    <row r="25" spans="1:19" s="1" customFormat="1" ht="12">
      <c r="A25" s="16" t="s">
        <v>44</v>
      </c>
      <c r="B25" s="175" t="s">
        <v>2</v>
      </c>
      <c r="C25" s="175" t="s">
        <v>2</v>
      </c>
      <c r="D25" s="175" t="s">
        <v>2</v>
      </c>
      <c r="E25" s="175" t="s">
        <v>2</v>
      </c>
      <c r="F25" s="175" t="s">
        <v>222</v>
      </c>
      <c r="G25" s="175" t="s">
        <v>222</v>
      </c>
      <c r="H25" s="175" t="s">
        <v>222</v>
      </c>
      <c r="I25" s="175" t="s">
        <v>222</v>
      </c>
      <c r="J25" s="159" t="s">
        <v>2</v>
      </c>
      <c r="K25" s="174" t="s">
        <v>222</v>
      </c>
      <c r="L25" s="159" t="s">
        <v>2</v>
      </c>
      <c r="M25" s="174" t="s">
        <v>222</v>
      </c>
      <c r="N25" s="174" t="s">
        <v>222</v>
      </c>
      <c r="O25" s="174" t="s">
        <v>222</v>
      </c>
      <c r="P25" s="174" t="s">
        <v>222</v>
      </c>
      <c r="Q25" s="174" t="s">
        <v>222</v>
      </c>
      <c r="R25" s="174" t="s">
        <v>222</v>
      </c>
      <c r="S25" s="159" t="s">
        <v>2</v>
      </c>
    </row>
    <row r="26" spans="1:19" s="1" customFormat="1" ht="12">
      <c r="A26" s="16" t="s">
        <v>45</v>
      </c>
      <c r="B26" s="175" t="s">
        <v>2</v>
      </c>
      <c r="C26" s="175" t="s">
        <v>2</v>
      </c>
      <c r="D26" s="175" t="s">
        <v>2</v>
      </c>
      <c r="E26" s="175" t="s">
        <v>2</v>
      </c>
      <c r="F26" s="175" t="s">
        <v>222</v>
      </c>
      <c r="G26" s="175" t="s">
        <v>222</v>
      </c>
      <c r="H26" s="175" t="s">
        <v>222</v>
      </c>
      <c r="I26" s="175" t="s">
        <v>222</v>
      </c>
      <c r="J26" s="159" t="s">
        <v>2</v>
      </c>
      <c r="K26" s="174" t="s">
        <v>222</v>
      </c>
      <c r="L26" s="159" t="s">
        <v>2</v>
      </c>
      <c r="M26" s="174" t="s">
        <v>222</v>
      </c>
      <c r="N26" s="159" t="s">
        <v>2</v>
      </c>
      <c r="O26" s="174" t="s">
        <v>222</v>
      </c>
      <c r="P26" s="174" t="s">
        <v>222</v>
      </c>
      <c r="Q26" s="174" t="s">
        <v>222</v>
      </c>
      <c r="R26" s="159" t="s">
        <v>2</v>
      </c>
      <c r="S26" s="174" t="s">
        <v>222</v>
      </c>
    </row>
    <row r="27" spans="1:19" s="1" customFormat="1" ht="12">
      <c r="A27" s="16" t="s">
        <v>46</v>
      </c>
      <c r="B27" s="175" t="s">
        <v>2</v>
      </c>
      <c r="C27" s="174" t="s">
        <v>222</v>
      </c>
      <c r="D27" s="174" t="s">
        <v>222</v>
      </c>
      <c r="E27" s="174" t="s">
        <v>222</v>
      </c>
      <c r="F27" s="175" t="s">
        <v>222</v>
      </c>
      <c r="G27" s="175" t="s">
        <v>222</v>
      </c>
      <c r="H27" s="175" t="s">
        <v>222</v>
      </c>
      <c r="I27" s="175" t="s">
        <v>222</v>
      </c>
      <c r="J27" s="159" t="s">
        <v>2</v>
      </c>
      <c r="K27" s="174" t="s">
        <v>222</v>
      </c>
      <c r="L27" s="159" t="s">
        <v>2</v>
      </c>
      <c r="M27" s="174" t="s">
        <v>222</v>
      </c>
      <c r="N27" s="174" t="s">
        <v>222</v>
      </c>
      <c r="O27" s="174" t="s">
        <v>222</v>
      </c>
      <c r="P27" s="174" t="s">
        <v>222</v>
      </c>
      <c r="Q27" s="174" t="s">
        <v>222</v>
      </c>
      <c r="R27" s="174" t="s">
        <v>222</v>
      </c>
      <c r="S27" s="174" t="s">
        <v>222</v>
      </c>
    </row>
    <row r="28" spans="1:19" s="1" customFormat="1" ht="12">
      <c r="A28" s="16" t="s">
        <v>47</v>
      </c>
      <c r="B28" s="175" t="s">
        <v>2</v>
      </c>
      <c r="C28" s="175" t="s">
        <v>2</v>
      </c>
      <c r="D28" s="174" t="s">
        <v>222</v>
      </c>
      <c r="E28" s="174" t="s">
        <v>222</v>
      </c>
      <c r="F28" s="175" t="s">
        <v>222</v>
      </c>
      <c r="G28" s="175" t="s">
        <v>222</v>
      </c>
      <c r="H28" s="175" t="s">
        <v>222</v>
      </c>
      <c r="I28" s="175" t="s">
        <v>222</v>
      </c>
      <c r="J28" s="159" t="s">
        <v>2</v>
      </c>
      <c r="K28" s="174" t="s">
        <v>222</v>
      </c>
      <c r="L28" s="159" t="s">
        <v>2</v>
      </c>
      <c r="M28" s="174" t="s">
        <v>222</v>
      </c>
      <c r="N28" s="174" t="s">
        <v>222</v>
      </c>
      <c r="O28" s="174" t="s">
        <v>222</v>
      </c>
      <c r="P28" s="174" t="s">
        <v>222</v>
      </c>
      <c r="Q28" s="174" t="s">
        <v>222</v>
      </c>
      <c r="R28" s="174" t="s">
        <v>222</v>
      </c>
      <c r="S28" s="174" t="s">
        <v>222</v>
      </c>
    </row>
    <row r="29" spans="1:19" s="1" customFormat="1" ht="12">
      <c r="A29" s="16" t="s">
        <v>48</v>
      </c>
      <c r="B29" s="175" t="s">
        <v>2</v>
      </c>
      <c r="C29" s="175" t="s">
        <v>2</v>
      </c>
      <c r="D29" s="175" t="s">
        <v>2</v>
      </c>
      <c r="E29" s="175" t="s">
        <v>2</v>
      </c>
      <c r="F29" s="175" t="s">
        <v>222</v>
      </c>
      <c r="G29" s="175" t="s">
        <v>222</v>
      </c>
      <c r="H29" s="175" t="s">
        <v>222</v>
      </c>
      <c r="I29" s="175" t="s">
        <v>222</v>
      </c>
      <c r="J29" s="159" t="s">
        <v>2</v>
      </c>
      <c r="K29" s="174" t="s">
        <v>222</v>
      </c>
      <c r="L29" s="159" t="s">
        <v>2</v>
      </c>
      <c r="M29" s="174" t="s">
        <v>222</v>
      </c>
      <c r="N29" s="174" t="s">
        <v>222</v>
      </c>
      <c r="O29" s="174" t="s">
        <v>222</v>
      </c>
      <c r="P29" s="174" t="s">
        <v>222</v>
      </c>
      <c r="Q29" s="174" t="s">
        <v>222</v>
      </c>
      <c r="R29" s="174" t="s">
        <v>222</v>
      </c>
      <c r="S29" s="174" t="s">
        <v>222</v>
      </c>
    </row>
    <row r="30" spans="1:19" s="1" customFormat="1" ht="12">
      <c r="A30" s="16" t="s">
        <v>49</v>
      </c>
      <c r="B30" s="175" t="s">
        <v>2</v>
      </c>
      <c r="C30" s="175" t="s">
        <v>2</v>
      </c>
      <c r="D30" s="175" t="s">
        <v>2</v>
      </c>
      <c r="E30" s="175" t="s">
        <v>2</v>
      </c>
      <c r="F30" s="175" t="s">
        <v>222</v>
      </c>
      <c r="G30" s="175" t="s">
        <v>222</v>
      </c>
      <c r="H30" s="175" t="s">
        <v>222</v>
      </c>
      <c r="I30" s="175" t="s">
        <v>222</v>
      </c>
      <c r="J30" s="159" t="s">
        <v>2</v>
      </c>
      <c r="K30" s="174" t="s">
        <v>222</v>
      </c>
      <c r="L30" s="159" t="s">
        <v>2</v>
      </c>
      <c r="M30" s="174" t="s">
        <v>222</v>
      </c>
      <c r="N30" s="174" t="s">
        <v>222</v>
      </c>
      <c r="O30" s="174" t="s">
        <v>222</v>
      </c>
      <c r="P30" s="174" t="s">
        <v>222</v>
      </c>
      <c r="Q30" s="174" t="s">
        <v>222</v>
      </c>
      <c r="R30" s="159" t="s">
        <v>2</v>
      </c>
      <c r="S30" s="159" t="s">
        <v>2</v>
      </c>
    </row>
    <row r="32" ht="13.5">
      <c r="A32" s="3" t="s">
        <v>257</v>
      </c>
    </row>
    <row r="33" ht="13.5">
      <c r="A33" s="102" t="s">
        <v>225</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1">
      <selection activeCell="B30" sqref="B30"/>
    </sheetView>
  </sheetViews>
  <sheetFormatPr defaultColWidth="9.00390625" defaultRowHeight="13.5"/>
  <cols>
    <col min="1" max="1" width="9.00390625" style="53" customWidth="1"/>
    <col min="2" max="2" width="7.875" style="53" customWidth="1"/>
    <col min="3" max="5" width="7.625" style="53" customWidth="1"/>
    <col min="6" max="6" width="4.75390625" style="53" customWidth="1"/>
    <col min="7" max="8" width="6.625" style="53" customWidth="1"/>
    <col min="9" max="9" width="10.625" style="55" customWidth="1"/>
    <col min="10" max="10" width="3.625" style="53" customWidth="1"/>
    <col min="11" max="11" width="9.75390625" style="53" customWidth="1"/>
    <col min="12" max="12" width="8.625" style="53" customWidth="1"/>
    <col min="13" max="15" width="7.625" style="53" customWidth="1"/>
    <col min="16" max="16" width="4.25390625" style="53" customWidth="1"/>
    <col min="17" max="18" width="6.625" style="53" customWidth="1"/>
    <col min="19" max="19" width="10.625" style="56" customWidth="1"/>
    <col min="20" max="16384" width="9.00390625" style="53" customWidth="1"/>
  </cols>
  <sheetData>
    <row r="1" spans="1:4" ht="14.25">
      <c r="A1" s="74" t="s">
        <v>77</v>
      </c>
      <c r="C1" s="54"/>
      <c r="D1" s="54"/>
    </row>
    <row r="2" spans="3:4" ht="13.5">
      <c r="C2" s="57"/>
      <c r="D2" s="57"/>
    </row>
    <row r="3" spans="1:19" ht="13.5">
      <c r="A3" s="284"/>
      <c r="B3" s="288" t="s">
        <v>50</v>
      </c>
      <c r="C3" s="288"/>
      <c r="D3" s="288"/>
      <c r="E3" s="287" t="s">
        <v>76</v>
      </c>
      <c r="F3" s="287"/>
      <c r="G3" s="287"/>
      <c r="H3" s="287"/>
      <c r="I3" s="176" t="s">
        <v>81</v>
      </c>
      <c r="K3" s="284"/>
      <c r="L3" s="288" t="s">
        <v>50</v>
      </c>
      <c r="M3" s="288"/>
      <c r="N3" s="288"/>
      <c r="O3" s="287" t="s">
        <v>76</v>
      </c>
      <c r="P3" s="287"/>
      <c r="Q3" s="287"/>
      <c r="R3" s="287"/>
      <c r="S3" s="179" t="s">
        <v>81</v>
      </c>
    </row>
    <row r="4" spans="1:19" ht="13.5">
      <c r="A4" s="285"/>
      <c r="B4" s="289" t="s">
        <v>286</v>
      </c>
      <c r="C4" s="290"/>
      <c r="D4" s="291"/>
      <c r="E4" s="292" t="s">
        <v>286</v>
      </c>
      <c r="F4" s="293"/>
      <c r="G4" s="293"/>
      <c r="H4" s="294"/>
      <c r="I4" s="176" t="s">
        <v>86</v>
      </c>
      <c r="K4" s="285"/>
      <c r="L4" s="289" t="s">
        <v>286</v>
      </c>
      <c r="M4" s="290"/>
      <c r="N4" s="291"/>
      <c r="O4" s="292" t="s">
        <v>286</v>
      </c>
      <c r="P4" s="293"/>
      <c r="Q4" s="293"/>
      <c r="R4" s="294"/>
      <c r="S4" s="177" t="s">
        <v>86</v>
      </c>
    </row>
    <row r="5" spans="1:19" ht="13.5">
      <c r="A5" s="286"/>
      <c r="B5" s="58" t="s">
        <v>51</v>
      </c>
      <c r="C5" s="59" t="s">
        <v>52</v>
      </c>
      <c r="D5" s="59" t="s">
        <v>53</v>
      </c>
      <c r="E5" s="179" t="s">
        <v>54</v>
      </c>
      <c r="F5" s="193" t="s">
        <v>55</v>
      </c>
      <c r="G5" s="179" t="s">
        <v>83</v>
      </c>
      <c r="H5" s="179" t="s">
        <v>84</v>
      </c>
      <c r="I5" s="177" t="s">
        <v>280</v>
      </c>
      <c r="J5" s="56"/>
      <c r="K5" s="286"/>
      <c r="L5" s="58" t="s">
        <v>51</v>
      </c>
      <c r="M5" s="59" t="s">
        <v>52</v>
      </c>
      <c r="N5" s="59" t="s">
        <v>53</v>
      </c>
      <c r="O5" s="179" t="s">
        <v>54</v>
      </c>
      <c r="P5" s="193" t="s">
        <v>55</v>
      </c>
      <c r="Q5" s="179" t="s">
        <v>83</v>
      </c>
      <c r="R5" s="179" t="s">
        <v>84</v>
      </c>
      <c r="S5" s="177" t="s">
        <v>280</v>
      </c>
    </row>
    <row r="6" spans="1:19" ht="13.5">
      <c r="A6" s="60" t="s">
        <v>0</v>
      </c>
      <c r="B6" s="59">
        <v>3491</v>
      </c>
      <c r="C6" s="59">
        <v>1013</v>
      </c>
      <c r="D6" s="59">
        <v>860</v>
      </c>
      <c r="E6" s="179">
        <v>721</v>
      </c>
      <c r="F6" s="50">
        <v>3</v>
      </c>
      <c r="G6" s="179">
        <v>6</v>
      </c>
      <c r="H6" s="179">
        <v>834</v>
      </c>
      <c r="I6" s="178">
        <v>20.7</v>
      </c>
      <c r="J6" s="56"/>
      <c r="K6" s="60" t="s">
        <v>24</v>
      </c>
      <c r="L6" s="59">
        <v>5121</v>
      </c>
      <c r="M6" s="59">
        <v>1403</v>
      </c>
      <c r="N6" s="59">
        <v>1091</v>
      </c>
      <c r="O6" s="179">
        <v>1660</v>
      </c>
      <c r="P6" s="50">
        <v>3</v>
      </c>
      <c r="Q6" s="179">
        <v>6</v>
      </c>
      <c r="R6" s="179">
        <v>1896</v>
      </c>
      <c r="S6" s="180">
        <v>19.5</v>
      </c>
    </row>
    <row r="7" spans="1:19" ht="13.5">
      <c r="A7" s="60" t="s">
        <v>1</v>
      </c>
      <c r="B7" s="59">
        <v>2640</v>
      </c>
      <c r="C7" s="59">
        <v>1015</v>
      </c>
      <c r="D7" s="59">
        <v>720</v>
      </c>
      <c r="E7" s="179">
        <v>798</v>
      </c>
      <c r="F7" s="50">
        <v>1</v>
      </c>
      <c r="G7" s="179">
        <v>8</v>
      </c>
      <c r="H7" s="179">
        <v>920</v>
      </c>
      <c r="I7" s="178">
        <v>18.1</v>
      </c>
      <c r="J7" s="56"/>
      <c r="K7" s="60" t="s">
        <v>25</v>
      </c>
      <c r="L7" s="59"/>
      <c r="M7" s="59"/>
      <c r="N7" s="59"/>
      <c r="O7" s="179">
        <v>611</v>
      </c>
      <c r="P7" s="50">
        <v>1</v>
      </c>
      <c r="Q7" s="179">
        <v>6</v>
      </c>
      <c r="R7" s="179">
        <v>689</v>
      </c>
      <c r="S7" s="180">
        <v>18.9</v>
      </c>
    </row>
    <row r="8" spans="1:19" ht="13.5" customHeight="1">
      <c r="A8" s="60" t="s">
        <v>3</v>
      </c>
      <c r="B8" s="59">
        <v>4511</v>
      </c>
      <c r="C8" s="59">
        <v>1714</v>
      </c>
      <c r="D8" s="59">
        <v>1336</v>
      </c>
      <c r="E8" s="179">
        <v>1315</v>
      </c>
      <c r="F8" s="50">
        <v>5</v>
      </c>
      <c r="G8" s="179">
        <v>9</v>
      </c>
      <c r="H8" s="179">
        <v>1506</v>
      </c>
      <c r="I8" s="178">
        <v>13.8</v>
      </c>
      <c r="J8" s="56"/>
      <c r="K8" s="60" t="s">
        <v>26</v>
      </c>
      <c r="L8" s="59">
        <v>2278</v>
      </c>
      <c r="M8" s="59">
        <v>531</v>
      </c>
      <c r="N8" s="59">
        <v>403</v>
      </c>
      <c r="O8" s="179">
        <v>370</v>
      </c>
      <c r="P8" s="50">
        <v>2</v>
      </c>
      <c r="Q8" s="179">
        <v>4</v>
      </c>
      <c r="R8" s="179">
        <v>400</v>
      </c>
      <c r="S8" s="180">
        <v>15.4</v>
      </c>
    </row>
    <row r="9" spans="1:19" ht="13.5" customHeight="1">
      <c r="A9" s="60" t="s">
        <v>4</v>
      </c>
      <c r="B9" s="59">
        <v>7922</v>
      </c>
      <c r="C9" s="59">
        <v>2381</v>
      </c>
      <c r="D9" s="59">
        <v>2030</v>
      </c>
      <c r="E9" s="179">
        <v>1010</v>
      </c>
      <c r="F9" s="50">
        <v>7</v>
      </c>
      <c r="G9" s="179">
        <v>9</v>
      </c>
      <c r="H9" s="179">
        <v>1164</v>
      </c>
      <c r="I9" s="178">
        <v>22.1</v>
      </c>
      <c r="J9" s="56"/>
      <c r="K9" s="60" t="s">
        <v>27</v>
      </c>
      <c r="L9" s="59">
        <v>1247</v>
      </c>
      <c r="M9" s="59">
        <v>367</v>
      </c>
      <c r="N9" s="59">
        <v>298</v>
      </c>
      <c r="O9" s="179">
        <v>400</v>
      </c>
      <c r="P9" s="50" t="s">
        <v>85</v>
      </c>
      <c r="Q9" s="179">
        <v>4</v>
      </c>
      <c r="R9" s="179">
        <v>469</v>
      </c>
      <c r="S9" s="180">
        <v>16.5</v>
      </c>
    </row>
    <row r="10" spans="1:19" ht="13.5" customHeight="1">
      <c r="A10" s="60" t="s">
        <v>5</v>
      </c>
      <c r="B10" s="59">
        <v>1732</v>
      </c>
      <c r="C10" s="59">
        <v>555</v>
      </c>
      <c r="D10" s="59">
        <v>394</v>
      </c>
      <c r="E10" s="179">
        <v>512</v>
      </c>
      <c r="F10" s="50">
        <v>3</v>
      </c>
      <c r="G10" s="179">
        <v>3</v>
      </c>
      <c r="H10" s="179">
        <v>570</v>
      </c>
      <c r="I10" s="178">
        <v>13.9</v>
      </c>
      <c r="J10" s="56"/>
      <c r="K10" s="60" t="s">
        <v>28</v>
      </c>
      <c r="L10" s="59"/>
      <c r="M10" s="59"/>
      <c r="N10" s="59"/>
      <c r="O10" s="179">
        <v>425</v>
      </c>
      <c r="P10" s="50">
        <v>1</v>
      </c>
      <c r="Q10" s="50">
        <v>1</v>
      </c>
      <c r="R10" s="179">
        <v>467</v>
      </c>
      <c r="S10" s="180">
        <v>17.6</v>
      </c>
    </row>
    <row r="11" spans="1:19" ht="13.5" customHeight="1">
      <c r="A11" s="60" t="s">
        <v>6</v>
      </c>
      <c r="B11" s="59">
        <v>4248</v>
      </c>
      <c r="C11" s="59">
        <v>1561</v>
      </c>
      <c r="D11" s="59">
        <v>1117</v>
      </c>
      <c r="E11" s="179">
        <v>741</v>
      </c>
      <c r="F11" s="50">
        <v>1</v>
      </c>
      <c r="G11" s="179">
        <v>11</v>
      </c>
      <c r="H11" s="179">
        <v>828</v>
      </c>
      <c r="I11" s="178">
        <v>19.5</v>
      </c>
      <c r="J11" s="56"/>
      <c r="K11" s="60" t="s">
        <v>29</v>
      </c>
      <c r="L11" s="59">
        <v>1872</v>
      </c>
      <c r="M11" s="59">
        <v>532</v>
      </c>
      <c r="N11" s="59">
        <v>378</v>
      </c>
      <c r="O11" s="179">
        <v>492</v>
      </c>
      <c r="P11" s="50">
        <v>1</v>
      </c>
      <c r="Q11" s="179">
        <v>4</v>
      </c>
      <c r="R11" s="179">
        <v>587</v>
      </c>
      <c r="S11" s="180">
        <v>17.8</v>
      </c>
    </row>
    <row r="12" spans="1:19" ht="13.5">
      <c r="A12" s="60" t="s">
        <v>7</v>
      </c>
      <c r="B12" s="59">
        <v>3370</v>
      </c>
      <c r="C12" s="59">
        <v>1305</v>
      </c>
      <c r="D12" s="59">
        <v>956</v>
      </c>
      <c r="E12" s="179">
        <v>642</v>
      </c>
      <c r="F12" s="50">
        <v>3</v>
      </c>
      <c r="G12" s="179">
        <v>5</v>
      </c>
      <c r="H12" s="179">
        <v>722</v>
      </c>
      <c r="I12" s="178">
        <v>23.1</v>
      </c>
      <c r="J12" s="56"/>
      <c r="K12" s="60" t="s">
        <v>30</v>
      </c>
      <c r="L12" s="59">
        <v>1239</v>
      </c>
      <c r="M12" s="59">
        <v>456</v>
      </c>
      <c r="N12" s="59">
        <v>319</v>
      </c>
      <c r="O12" s="179">
        <v>340</v>
      </c>
      <c r="P12" s="50" t="s">
        <v>85</v>
      </c>
      <c r="Q12" s="179">
        <v>8</v>
      </c>
      <c r="R12" s="179">
        <v>402</v>
      </c>
      <c r="S12" s="180">
        <v>16.2</v>
      </c>
    </row>
    <row r="13" spans="1:19" ht="13.5">
      <c r="A13" s="60" t="s">
        <v>8</v>
      </c>
      <c r="B13" s="59">
        <v>5139</v>
      </c>
      <c r="C13" s="59">
        <v>1625</v>
      </c>
      <c r="D13" s="59">
        <v>1279</v>
      </c>
      <c r="E13" s="179">
        <v>1281</v>
      </c>
      <c r="F13" s="50">
        <v>9</v>
      </c>
      <c r="G13" s="50" t="s">
        <v>85</v>
      </c>
      <c r="H13" s="179">
        <v>1464</v>
      </c>
      <c r="I13" s="178">
        <v>19.5</v>
      </c>
      <c r="J13" s="56"/>
      <c r="K13" s="60" t="s">
        <v>31</v>
      </c>
      <c r="L13" s="59"/>
      <c r="M13" s="59"/>
      <c r="N13" s="59"/>
      <c r="O13" s="179">
        <v>541</v>
      </c>
      <c r="P13" s="50">
        <v>2</v>
      </c>
      <c r="Q13" s="50" t="s">
        <v>85</v>
      </c>
      <c r="R13" s="179">
        <v>618</v>
      </c>
      <c r="S13" s="180">
        <v>19.9</v>
      </c>
    </row>
    <row r="14" spans="1:19" ht="13.5">
      <c r="A14" s="60" t="s">
        <v>9</v>
      </c>
      <c r="B14" s="59">
        <v>3201</v>
      </c>
      <c r="C14" s="59">
        <v>1066</v>
      </c>
      <c r="D14" s="59">
        <v>862</v>
      </c>
      <c r="E14" s="179">
        <v>752</v>
      </c>
      <c r="F14" s="50">
        <v>4</v>
      </c>
      <c r="G14" s="179">
        <v>4</v>
      </c>
      <c r="H14" s="179">
        <v>831</v>
      </c>
      <c r="I14" s="178">
        <v>17.9</v>
      </c>
      <c r="J14" s="56"/>
      <c r="K14" s="60" t="s">
        <v>32</v>
      </c>
      <c r="L14" s="59">
        <v>3144</v>
      </c>
      <c r="M14" s="59">
        <v>855</v>
      </c>
      <c r="N14" s="59">
        <v>667</v>
      </c>
      <c r="O14" s="179">
        <v>968</v>
      </c>
      <c r="P14" s="50">
        <v>5</v>
      </c>
      <c r="Q14" s="179">
        <v>7</v>
      </c>
      <c r="R14" s="179">
        <v>1108</v>
      </c>
      <c r="S14" s="180">
        <v>18.7</v>
      </c>
    </row>
    <row r="15" spans="1:19" ht="13.5">
      <c r="A15" s="60" t="s">
        <v>10</v>
      </c>
      <c r="B15" s="59">
        <v>2344</v>
      </c>
      <c r="C15" s="59">
        <v>580</v>
      </c>
      <c r="D15" s="59">
        <v>488</v>
      </c>
      <c r="E15" s="179">
        <v>593</v>
      </c>
      <c r="F15" s="50">
        <v>2</v>
      </c>
      <c r="G15" s="179">
        <v>3</v>
      </c>
      <c r="H15" s="179">
        <v>673</v>
      </c>
      <c r="I15" s="178">
        <v>14.9</v>
      </c>
      <c r="J15" s="56"/>
      <c r="K15" s="60" t="s">
        <v>33</v>
      </c>
      <c r="L15" s="59"/>
      <c r="M15" s="59"/>
      <c r="N15" s="59"/>
      <c r="O15" s="179">
        <v>218</v>
      </c>
      <c r="P15" s="50">
        <v>2</v>
      </c>
      <c r="Q15" s="50" t="s">
        <v>85</v>
      </c>
      <c r="R15" s="179">
        <v>242</v>
      </c>
      <c r="S15" s="180">
        <v>18.2</v>
      </c>
    </row>
    <row r="16" spans="1:19" ht="13.5">
      <c r="A16" s="60" t="s">
        <v>11</v>
      </c>
      <c r="B16" s="59">
        <v>6691</v>
      </c>
      <c r="C16" s="59">
        <v>1983</v>
      </c>
      <c r="D16" s="59">
        <v>1489</v>
      </c>
      <c r="E16" s="179">
        <v>1470</v>
      </c>
      <c r="F16" s="50">
        <v>11</v>
      </c>
      <c r="G16" s="179">
        <v>10</v>
      </c>
      <c r="H16" s="179">
        <v>1664</v>
      </c>
      <c r="I16" s="178">
        <v>18.1</v>
      </c>
      <c r="J16" s="56"/>
      <c r="K16" s="60" t="s">
        <v>34</v>
      </c>
      <c r="L16" s="59">
        <v>1911</v>
      </c>
      <c r="M16" s="59">
        <v>518</v>
      </c>
      <c r="N16" s="59">
        <v>278</v>
      </c>
      <c r="O16" s="179">
        <v>424</v>
      </c>
      <c r="P16" s="50">
        <v>4</v>
      </c>
      <c r="Q16" s="179">
        <v>2</v>
      </c>
      <c r="R16" s="179">
        <v>484</v>
      </c>
      <c r="S16" s="180">
        <v>17.4</v>
      </c>
    </row>
    <row r="17" spans="1:19" ht="13.5">
      <c r="A17" s="60" t="s">
        <v>12</v>
      </c>
      <c r="B17" s="59">
        <v>7868</v>
      </c>
      <c r="C17" s="59">
        <v>2024</v>
      </c>
      <c r="D17" s="59">
        <v>1597</v>
      </c>
      <c r="E17" s="179">
        <v>1944</v>
      </c>
      <c r="F17" s="50">
        <v>3</v>
      </c>
      <c r="G17" s="179">
        <v>17</v>
      </c>
      <c r="H17" s="179">
        <v>2248</v>
      </c>
      <c r="I17" s="178">
        <v>15.9</v>
      </c>
      <c r="J17" s="56"/>
      <c r="K17" s="60" t="s">
        <v>35</v>
      </c>
      <c r="L17" s="59">
        <v>1255</v>
      </c>
      <c r="M17" s="59">
        <v>334</v>
      </c>
      <c r="N17" s="59">
        <v>253</v>
      </c>
      <c r="O17" s="179">
        <v>427</v>
      </c>
      <c r="P17" s="50" t="s">
        <v>85</v>
      </c>
      <c r="Q17" s="179">
        <v>2</v>
      </c>
      <c r="R17" s="179">
        <v>487</v>
      </c>
      <c r="S17" s="180">
        <v>14.8</v>
      </c>
    </row>
    <row r="18" spans="1:19" ht="13.5">
      <c r="A18" s="60" t="s">
        <v>13</v>
      </c>
      <c r="B18" s="59">
        <v>5895</v>
      </c>
      <c r="C18" s="59">
        <v>1853</v>
      </c>
      <c r="D18" s="59">
        <v>1462</v>
      </c>
      <c r="E18" s="179">
        <v>899</v>
      </c>
      <c r="F18" s="50">
        <v>3</v>
      </c>
      <c r="G18" s="179">
        <v>9</v>
      </c>
      <c r="H18" s="179">
        <v>980</v>
      </c>
      <c r="I18" s="178">
        <v>14.9</v>
      </c>
      <c r="J18" s="56"/>
      <c r="K18" s="60" t="s">
        <v>36</v>
      </c>
      <c r="L18" s="59"/>
      <c r="M18" s="59"/>
      <c r="N18" s="59"/>
      <c r="O18" s="179">
        <v>264</v>
      </c>
      <c r="P18" s="50" t="s">
        <v>85</v>
      </c>
      <c r="Q18" s="50">
        <v>2</v>
      </c>
      <c r="R18" s="179">
        <v>292</v>
      </c>
      <c r="S18" s="180">
        <v>16.5</v>
      </c>
    </row>
    <row r="19" spans="1:19" ht="13.5">
      <c r="A19" s="60" t="s">
        <v>14</v>
      </c>
      <c r="B19" s="59">
        <v>3463</v>
      </c>
      <c r="C19" s="59">
        <v>842</v>
      </c>
      <c r="D19" s="59">
        <v>687</v>
      </c>
      <c r="E19" s="179">
        <v>525</v>
      </c>
      <c r="F19" s="50">
        <v>4</v>
      </c>
      <c r="G19" s="179">
        <v>1</v>
      </c>
      <c r="H19" s="179">
        <v>594</v>
      </c>
      <c r="I19" s="178">
        <v>17.5</v>
      </c>
      <c r="J19" s="56"/>
      <c r="K19" s="60" t="s">
        <v>37</v>
      </c>
      <c r="L19" s="59"/>
      <c r="M19" s="59"/>
      <c r="N19" s="59"/>
      <c r="O19" s="179">
        <v>217</v>
      </c>
      <c r="P19" s="50" t="s">
        <v>85</v>
      </c>
      <c r="Q19" s="179">
        <v>2</v>
      </c>
      <c r="R19" s="179">
        <v>233</v>
      </c>
      <c r="S19" s="180">
        <v>10.6</v>
      </c>
    </row>
    <row r="20" spans="1:19" ht="13.5">
      <c r="A20" s="60" t="s">
        <v>15</v>
      </c>
      <c r="B20" s="59">
        <v>4901</v>
      </c>
      <c r="C20" s="59">
        <v>1426</v>
      </c>
      <c r="D20" s="59">
        <v>1031</v>
      </c>
      <c r="E20" s="179">
        <v>1449</v>
      </c>
      <c r="F20" s="50">
        <v>7</v>
      </c>
      <c r="G20" s="179">
        <v>6</v>
      </c>
      <c r="H20" s="179">
        <v>1729</v>
      </c>
      <c r="I20" s="178">
        <v>17.8</v>
      </c>
      <c r="J20" s="56"/>
      <c r="K20" s="60" t="s">
        <v>38</v>
      </c>
      <c r="L20" s="59"/>
      <c r="M20" s="59"/>
      <c r="N20" s="59"/>
      <c r="O20" s="179">
        <v>221</v>
      </c>
      <c r="P20" s="50" t="s">
        <v>85</v>
      </c>
      <c r="Q20" s="50" t="s">
        <v>85</v>
      </c>
      <c r="R20" s="179">
        <v>258</v>
      </c>
      <c r="S20" s="180">
        <v>17.2</v>
      </c>
    </row>
    <row r="21" spans="1:19" ht="13.5">
      <c r="A21" s="60" t="s">
        <v>16</v>
      </c>
      <c r="B21" s="59">
        <v>5462</v>
      </c>
      <c r="C21" s="59">
        <v>1903</v>
      </c>
      <c r="D21" s="59">
        <v>1247</v>
      </c>
      <c r="E21" s="179">
        <v>498</v>
      </c>
      <c r="F21" s="50">
        <v>4</v>
      </c>
      <c r="G21" s="179">
        <v>7</v>
      </c>
      <c r="H21" s="179">
        <v>557</v>
      </c>
      <c r="I21" s="178">
        <v>16.3</v>
      </c>
      <c r="J21" s="56"/>
      <c r="K21" s="61" t="s">
        <v>39</v>
      </c>
      <c r="L21" s="59"/>
      <c r="M21" s="59"/>
      <c r="N21" s="59"/>
      <c r="O21" s="179">
        <v>255</v>
      </c>
      <c r="P21" s="50">
        <v>1</v>
      </c>
      <c r="Q21" s="50">
        <v>1</v>
      </c>
      <c r="R21" s="179">
        <v>298</v>
      </c>
      <c r="S21" s="180">
        <v>13.7</v>
      </c>
    </row>
    <row r="22" spans="1:19" ht="13.5">
      <c r="A22" s="60" t="s">
        <v>17</v>
      </c>
      <c r="B22" s="59">
        <v>3388</v>
      </c>
      <c r="C22" s="59">
        <v>1166</v>
      </c>
      <c r="D22" s="59">
        <v>764</v>
      </c>
      <c r="E22" s="179">
        <v>514</v>
      </c>
      <c r="F22" s="50">
        <v>4</v>
      </c>
      <c r="G22" s="179">
        <v>14</v>
      </c>
      <c r="H22" s="179">
        <v>561</v>
      </c>
      <c r="I22" s="178">
        <v>21.3</v>
      </c>
      <c r="J22" s="56"/>
      <c r="K22" s="61" t="s">
        <v>40</v>
      </c>
      <c r="L22" s="59"/>
      <c r="M22" s="59"/>
      <c r="N22" s="59"/>
      <c r="O22" s="179">
        <v>128</v>
      </c>
      <c r="P22" s="50" t="s">
        <v>85</v>
      </c>
      <c r="Q22" s="50" t="s">
        <v>85</v>
      </c>
      <c r="R22" s="179">
        <v>142</v>
      </c>
      <c r="S22" s="180">
        <v>11.2</v>
      </c>
    </row>
    <row r="23" spans="1:19" ht="13.5">
      <c r="A23" s="60" t="s">
        <v>18</v>
      </c>
      <c r="B23" s="59">
        <v>2395</v>
      </c>
      <c r="C23" s="59">
        <v>925</v>
      </c>
      <c r="D23" s="59">
        <v>700</v>
      </c>
      <c r="E23" s="179">
        <v>352</v>
      </c>
      <c r="F23" s="50">
        <v>4</v>
      </c>
      <c r="G23" s="179">
        <v>2</v>
      </c>
      <c r="H23" s="179">
        <v>390</v>
      </c>
      <c r="I23" s="178">
        <v>17.4</v>
      </c>
      <c r="J23" s="56"/>
      <c r="K23" s="61" t="s">
        <v>41</v>
      </c>
      <c r="L23" s="59"/>
      <c r="M23" s="59"/>
      <c r="N23" s="59"/>
      <c r="O23" s="179">
        <v>227</v>
      </c>
      <c r="P23" s="50">
        <v>2</v>
      </c>
      <c r="Q23" s="179">
        <v>1</v>
      </c>
      <c r="R23" s="179">
        <v>258</v>
      </c>
      <c r="S23" s="180">
        <v>14.1</v>
      </c>
    </row>
    <row r="24" spans="1:19" ht="13.5">
      <c r="A24" s="60" t="s">
        <v>19</v>
      </c>
      <c r="B24" s="59">
        <v>5767</v>
      </c>
      <c r="C24" s="59">
        <v>1669</v>
      </c>
      <c r="D24" s="59">
        <v>1263</v>
      </c>
      <c r="E24" s="179">
        <v>1193</v>
      </c>
      <c r="F24" s="50">
        <v>6</v>
      </c>
      <c r="G24" s="179">
        <v>6</v>
      </c>
      <c r="H24" s="179">
        <v>1357</v>
      </c>
      <c r="I24" s="178">
        <v>22.3</v>
      </c>
      <c r="J24" s="56"/>
      <c r="K24" s="60" t="s">
        <v>42</v>
      </c>
      <c r="L24" s="59"/>
      <c r="M24" s="59"/>
      <c r="N24" s="59"/>
      <c r="O24" s="179">
        <v>123</v>
      </c>
      <c r="P24" s="50">
        <v>2</v>
      </c>
      <c r="Q24" s="50" t="s">
        <v>85</v>
      </c>
      <c r="R24" s="179">
        <v>132</v>
      </c>
      <c r="S24" s="180">
        <v>18.8</v>
      </c>
    </row>
    <row r="25" spans="1:19" ht="13.5">
      <c r="A25" s="60" t="s">
        <v>20</v>
      </c>
      <c r="B25" s="59">
        <v>6353</v>
      </c>
      <c r="C25" s="59">
        <v>1540</v>
      </c>
      <c r="D25" s="59">
        <v>998</v>
      </c>
      <c r="E25" s="179">
        <v>1238</v>
      </c>
      <c r="F25" s="50">
        <v>8</v>
      </c>
      <c r="G25" s="179">
        <v>11</v>
      </c>
      <c r="H25" s="179">
        <v>1380</v>
      </c>
      <c r="I25" s="178">
        <v>19.2</v>
      </c>
      <c r="J25" s="56"/>
      <c r="K25" s="60" t="s">
        <v>43</v>
      </c>
      <c r="L25" s="59"/>
      <c r="M25" s="59"/>
      <c r="N25" s="59"/>
      <c r="O25" s="179">
        <v>342</v>
      </c>
      <c r="P25" s="50">
        <v>4</v>
      </c>
      <c r="Q25" s="179">
        <v>5</v>
      </c>
      <c r="R25" s="179">
        <v>365</v>
      </c>
      <c r="S25" s="180">
        <v>14.6</v>
      </c>
    </row>
    <row r="26" spans="1:19" ht="13.5" customHeight="1">
      <c r="A26" s="61" t="s">
        <v>21</v>
      </c>
      <c r="B26" s="59">
        <v>6966</v>
      </c>
      <c r="C26" s="59">
        <v>1856</v>
      </c>
      <c r="D26" s="59">
        <v>1417</v>
      </c>
      <c r="E26" s="179">
        <v>1857</v>
      </c>
      <c r="F26" s="50">
        <v>6</v>
      </c>
      <c r="G26" s="179">
        <v>13</v>
      </c>
      <c r="H26" s="179">
        <v>2127</v>
      </c>
      <c r="I26" s="178">
        <v>20.9</v>
      </c>
      <c r="J26" s="56"/>
      <c r="K26" s="60" t="s">
        <v>44</v>
      </c>
      <c r="L26" s="59"/>
      <c r="M26" s="59"/>
      <c r="N26" s="59"/>
      <c r="O26" s="179">
        <v>291</v>
      </c>
      <c r="P26" s="50">
        <v>1</v>
      </c>
      <c r="Q26" s="179">
        <v>1</v>
      </c>
      <c r="R26" s="179">
        <v>343</v>
      </c>
      <c r="S26" s="180">
        <v>17</v>
      </c>
    </row>
    <row r="27" spans="1:19" ht="13.5">
      <c r="A27" s="60" t="s">
        <v>22</v>
      </c>
      <c r="B27" s="59">
        <v>4547</v>
      </c>
      <c r="C27" s="59">
        <v>1078</v>
      </c>
      <c r="D27" s="59">
        <v>875</v>
      </c>
      <c r="E27" s="179">
        <v>949</v>
      </c>
      <c r="F27" s="50">
        <v>5</v>
      </c>
      <c r="G27" s="179">
        <v>9</v>
      </c>
      <c r="H27" s="179">
        <v>1070</v>
      </c>
      <c r="I27" s="178">
        <v>19.9</v>
      </c>
      <c r="J27" s="56"/>
      <c r="K27" s="60" t="s">
        <v>45</v>
      </c>
      <c r="L27" s="59"/>
      <c r="M27" s="59"/>
      <c r="N27" s="59"/>
      <c r="O27" s="179">
        <v>340</v>
      </c>
      <c r="P27" s="50">
        <v>1</v>
      </c>
      <c r="Q27" s="179">
        <v>1</v>
      </c>
      <c r="R27" s="179">
        <v>404</v>
      </c>
      <c r="S27" s="180">
        <v>16.3</v>
      </c>
    </row>
    <row r="28" spans="1:19" ht="13.5">
      <c r="A28" s="60" t="s">
        <v>23</v>
      </c>
      <c r="B28" s="59">
        <v>7777</v>
      </c>
      <c r="C28" s="59">
        <v>2104</v>
      </c>
      <c r="D28" s="59">
        <v>1577</v>
      </c>
      <c r="E28" s="179">
        <v>1236</v>
      </c>
      <c r="F28" s="50">
        <v>10</v>
      </c>
      <c r="G28" s="179">
        <v>13</v>
      </c>
      <c r="H28" s="179">
        <v>1380</v>
      </c>
      <c r="I28" s="178">
        <v>19.9</v>
      </c>
      <c r="J28" s="56"/>
      <c r="K28" s="60" t="s">
        <v>46</v>
      </c>
      <c r="L28" s="59"/>
      <c r="M28" s="59"/>
      <c r="N28" s="59"/>
      <c r="O28" s="179">
        <v>198</v>
      </c>
      <c r="P28" s="50">
        <v>3</v>
      </c>
      <c r="Q28" s="179">
        <v>2</v>
      </c>
      <c r="R28" s="179">
        <v>232</v>
      </c>
      <c r="S28" s="180">
        <v>13.8</v>
      </c>
    </row>
    <row r="29" spans="1:19" ht="13.5">
      <c r="A29" s="56"/>
      <c r="B29" s="56"/>
      <c r="C29" s="56"/>
      <c r="D29" s="56"/>
      <c r="E29" s="56"/>
      <c r="F29" s="56"/>
      <c r="G29" s="56"/>
      <c r="H29" s="56"/>
      <c r="I29" s="62"/>
      <c r="J29" s="56"/>
      <c r="K29" s="60" t="s">
        <v>47</v>
      </c>
      <c r="L29" s="59"/>
      <c r="M29" s="59"/>
      <c r="N29" s="59"/>
      <c r="O29" s="50">
        <v>152</v>
      </c>
      <c r="P29" s="50" t="s">
        <v>85</v>
      </c>
      <c r="Q29" s="50">
        <v>2</v>
      </c>
      <c r="R29" s="194">
        <v>179</v>
      </c>
      <c r="S29" s="180">
        <v>23.3</v>
      </c>
    </row>
    <row r="30" spans="1:19" ht="13.5">
      <c r="A30" s="63" t="s">
        <v>287</v>
      </c>
      <c r="B30" s="56"/>
      <c r="C30" s="56"/>
      <c r="D30" s="56"/>
      <c r="E30" s="56"/>
      <c r="F30" s="56"/>
      <c r="G30" s="56"/>
      <c r="H30" s="56"/>
      <c r="J30" s="56"/>
      <c r="K30" s="60" t="s">
        <v>48</v>
      </c>
      <c r="L30" s="59"/>
      <c r="M30" s="59"/>
      <c r="N30" s="59"/>
      <c r="O30" s="179">
        <v>263</v>
      </c>
      <c r="P30" s="50">
        <v>2</v>
      </c>
      <c r="Q30" s="50">
        <v>4</v>
      </c>
      <c r="R30" s="179">
        <v>311</v>
      </c>
      <c r="S30" s="180">
        <v>18.6</v>
      </c>
    </row>
    <row r="31" spans="1:19" ht="13.5">
      <c r="A31" s="64" t="s">
        <v>290</v>
      </c>
      <c r="B31" s="65"/>
      <c r="C31" s="65"/>
      <c r="D31" s="65"/>
      <c r="E31" s="56"/>
      <c r="F31" s="56"/>
      <c r="G31" s="56"/>
      <c r="H31" s="56"/>
      <c r="J31" s="56"/>
      <c r="K31" s="60" t="s">
        <v>49</v>
      </c>
      <c r="L31" s="59"/>
      <c r="M31" s="59"/>
      <c r="N31" s="59"/>
      <c r="O31" s="179">
        <v>440</v>
      </c>
      <c r="P31" s="50">
        <v>1</v>
      </c>
      <c r="Q31" s="179">
        <v>3</v>
      </c>
      <c r="R31" s="179">
        <v>499</v>
      </c>
      <c r="S31" s="180">
        <v>18.1</v>
      </c>
    </row>
    <row r="32" spans="1:19" ht="13.5">
      <c r="A32" s="56" t="s">
        <v>289</v>
      </c>
      <c r="I32" s="72"/>
      <c r="S32" s="66"/>
    </row>
    <row r="33" spans="1:9" ht="13.5">
      <c r="A33" s="67"/>
      <c r="I33" s="72"/>
    </row>
    <row r="34" spans="1:9" ht="13.5">
      <c r="A34" s="67"/>
      <c r="I34" s="72"/>
    </row>
    <row r="35" spans="1:4" ht="13.5">
      <c r="A35" s="68"/>
      <c r="D35" s="68"/>
    </row>
    <row r="36" spans="1:8" ht="13.5" customHeight="1">
      <c r="A36" s="68"/>
      <c r="D36" s="68"/>
      <c r="E36" s="69"/>
      <c r="F36" s="69"/>
      <c r="G36" s="69"/>
      <c r="H36" s="69"/>
    </row>
    <row r="37" spans="1:8" ht="13.5">
      <c r="A37" s="67"/>
      <c r="D37" s="68"/>
      <c r="E37" s="69"/>
      <c r="F37" s="69"/>
      <c r="G37" s="69"/>
      <c r="H37" s="69"/>
    </row>
    <row r="38" spans="1:8" ht="13.5">
      <c r="A38" s="67"/>
      <c r="D38" s="68"/>
      <c r="E38" s="69"/>
      <c r="F38" s="69"/>
      <c r="G38" s="69"/>
      <c r="H38" s="69"/>
    </row>
    <row r="39" spans="1:12" ht="13.5">
      <c r="A39" s="67"/>
      <c r="D39" s="68"/>
      <c r="K39" s="69"/>
      <c r="L39" s="69"/>
    </row>
    <row r="40" spans="1:12" ht="13.5">
      <c r="A40" s="67"/>
      <c r="K40" s="69"/>
      <c r="L40" s="69"/>
    </row>
    <row r="41" spans="11:12" ht="13.5">
      <c r="K41" s="69"/>
      <c r="L41" s="69"/>
    </row>
    <row r="42" ht="13.5">
      <c r="K42" s="69"/>
    </row>
    <row r="43" ht="13.5">
      <c r="K43" s="69"/>
    </row>
    <row r="44" ht="13.5">
      <c r="K44" s="69"/>
    </row>
    <row r="46" ht="13.5" customHeight="1"/>
    <row r="56" ht="13.5" customHeight="1"/>
    <row r="59" ht="13.5">
      <c r="I59" s="70"/>
    </row>
    <row r="60" ht="13.5">
      <c r="S60" s="71"/>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2017-03-24T05:36:44Z</cp:lastPrinted>
  <dcterms:created xsi:type="dcterms:W3CDTF">2009-04-03T00:56:26Z</dcterms:created>
  <dcterms:modified xsi:type="dcterms:W3CDTF">2017-03-24T05:47:05Z</dcterms:modified>
  <cp:category/>
  <cp:version/>
  <cp:contentType/>
  <cp:contentStatus/>
</cp:coreProperties>
</file>